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325" activeTab="5"/>
  </bookViews>
  <sheets>
    <sheet name="2кл М" sheetId="1" r:id="rId1"/>
    <sheet name="2кл Ж" sheetId="2" r:id="rId2"/>
    <sheet name="3кл Юниорки" sheetId="3" r:id="rId3"/>
    <sheet name="юниоры" sheetId="4" r:id="rId4"/>
    <sheet name="3 кл женщины" sheetId="5" r:id="rId5"/>
    <sheet name="3кл мужчины" sheetId="6" r:id="rId6"/>
  </sheets>
  <externalReferences>
    <externalReference r:id="rId9"/>
  </externalReferences>
  <definedNames>
    <definedName name="_xlnm._FilterDatabase" localSheetId="1" hidden="1">'2кл Ж'!$A$8:$Z$22</definedName>
    <definedName name="_xlnm._FilterDatabase" localSheetId="0" hidden="1">'2кл М'!$A$8:$Z$33</definedName>
    <definedName name="_xlnm._FilterDatabase" localSheetId="4" hidden="1">'3 кл женщины'!$A$8:$Z$17</definedName>
    <definedName name="_xlnm._FilterDatabase" localSheetId="5" hidden="1">'3кл мужчины'!$A$8:$Z$32</definedName>
    <definedName name="_xlnm._FilterDatabase" localSheetId="2" hidden="1">'3кл Юниорки'!$A$8:$Z$10</definedName>
    <definedName name="_xlnm._FilterDatabase" localSheetId="3" hidden="1">'юниоры'!$A$8:$Z$14</definedName>
    <definedName name="tab1" localSheetId="0">'2кл М'!$C$9:$AE$33</definedName>
    <definedName name="tab1" localSheetId="4">'3 кл женщины'!$C$9:$AE$17</definedName>
    <definedName name="tab1" localSheetId="5">'3кл мужчины'!$C$9:$AE$32</definedName>
    <definedName name="tab1" localSheetId="2">'3кл Юниорки'!$C$9:$AE$10</definedName>
    <definedName name="tab1" localSheetId="3">'юниоры'!$C$9:$AE$14</definedName>
    <definedName name="tab1">'2кл Ж'!$C$9:$AE$22</definedName>
    <definedName name="tablica" localSheetId="0">'2кл М'!$B$9:$AE$33</definedName>
    <definedName name="tablica" localSheetId="4">'3 кл женщины'!$B$9:$AE$17</definedName>
    <definedName name="tablica" localSheetId="5">'3кл мужчины'!$B$9:$AE$32</definedName>
    <definedName name="tablica" localSheetId="2">'3кл Юниорки'!$B$9:$AE$10</definedName>
    <definedName name="tablica" localSheetId="3">'юниоры'!$B$9:$AE$14</definedName>
    <definedName name="tablica">'2кл Ж'!$B$9:$AE$22</definedName>
  </definedNames>
  <calcPr fullCalcOnLoad="1"/>
</workbook>
</file>

<file path=xl/comments1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2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3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4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5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comments6.xml><?xml version="1.0" encoding="utf-8"?>
<comments xmlns="http://schemas.openxmlformats.org/spreadsheetml/2006/main">
  <authors>
    <author>Pragma</author>
    <author>Отдел</author>
  </authors>
  <commentList>
    <comment ref="AE7" authorId="0">
      <text>
        <r>
          <rPr>
            <b/>
            <sz val="8"/>
            <rFont val="Tahoma"/>
            <family val="0"/>
          </rPr>
          <t>Pragma:</t>
        </r>
        <r>
          <rPr>
            <sz val="8"/>
            <rFont val="Tahoma"/>
            <family val="0"/>
          </rPr>
          <t xml:space="preserve">
КВ дистанции
</t>
        </r>
      </text>
    </comment>
    <comment ref="S7" authorId="1">
      <text>
        <r>
          <rPr>
            <b/>
            <sz val="8"/>
            <rFont val="Tahoma"/>
            <family val="0"/>
          </rPr>
          <t>Внести название</t>
        </r>
      </text>
    </comment>
  </commentList>
</comments>
</file>

<file path=xl/sharedStrings.xml><?xml version="1.0" encoding="utf-8"?>
<sst xmlns="http://schemas.openxmlformats.org/spreadsheetml/2006/main" count="699" uniqueCount="241">
  <si>
    <t>Протокол результатов дистанции-пешеходная (0840091411Я)</t>
  </si>
  <si>
    <t xml:space="preserve">Ранг дистанции  - </t>
  </si>
  <si>
    <t>Возрастная группа</t>
  </si>
  <si>
    <t>скр</t>
  </si>
  <si>
    <t>№ п/п</t>
  </si>
  <si>
    <t>№ уч-ка</t>
  </si>
  <si>
    <t>Группа</t>
  </si>
  <si>
    <t>Пол</t>
  </si>
  <si>
    <t>стартовый №</t>
  </si>
  <si>
    <t>Ком.старт</t>
  </si>
  <si>
    <t>Фамилия, имя</t>
  </si>
  <si>
    <t>Команда</t>
  </si>
  <si>
    <t>Разряд</t>
  </si>
  <si>
    <t>Ранг</t>
  </si>
  <si>
    <t>Старт</t>
  </si>
  <si>
    <t>Этап 1</t>
  </si>
  <si>
    <t>Этап 2</t>
  </si>
  <si>
    <t>Этап 3</t>
  </si>
  <si>
    <t>Этап 4</t>
  </si>
  <si>
    <t>Этап 5</t>
  </si>
  <si>
    <t>Этап 6</t>
  </si>
  <si>
    <t>Этап 7</t>
  </si>
  <si>
    <t>Этап 8</t>
  </si>
  <si>
    <t>Этап 9</t>
  </si>
  <si>
    <t>Этап 10</t>
  </si>
  <si>
    <t>Этап 11</t>
  </si>
  <si>
    <t>Этап 12</t>
  </si>
  <si>
    <t>Финиш</t>
  </si>
  <si>
    <t>Отсечка</t>
  </si>
  <si>
    <t>Время работы на дистанции</t>
  </si>
  <si>
    <t>Сумма штрафов</t>
  </si>
  <si>
    <t>Кол-во снятий</t>
  </si>
  <si>
    <t>Результат</t>
  </si>
  <si>
    <t>служебка</t>
  </si>
  <si>
    <t>Место</t>
  </si>
  <si>
    <t>Процент от времени победителя</t>
  </si>
  <si>
    <t>Выполнение разряда</t>
  </si>
  <si>
    <t>Подтверждение разряда</t>
  </si>
  <si>
    <t>Примечание</t>
  </si>
  <si>
    <t>Отставание от лидера</t>
  </si>
  <si>
    <t>Главный судья</t>
  </si>
  <si>
    <t>Главный секретарь</t>
  </si>
  <si>
    <t>Бойченко Никита</t>
  </si>
  <si>
    <t>ПГУ- 2</t>
  </si>
  <si>
    <t>Комитет Пензенской области по физической культуре, спорту и туризму</t>
  </si>
  <si>
    <t>Министерство образования Пензенской области</t>
  </si>
  <si>
    <t>ГАОУДОД Пензенская областная станция юных туристов</t>
  </si>
  <si>
    <t>Первенство области по спортивному туризму среди учащихся и студентов
Дисциплина дистанции-пешеходные</t>
  </si>
  <si>
    <t>Класс дистанций - 3</t>
  </si>
  <si>
    <t>г. Пенза</t>
  </si>
  <si>
    <t>234</t>
  </si>
  <si>
    <t>м</t>
  </si>
  <si>
    <t>Скубашевский Павел</t>
  </si>
  <si>
    <t>Зебра -76</t>
  </si>
  <si>
    <t>КМС</t>
  </si>
  <si>
    <t>302</t>
  </si>
  <si>
    <t>Орлов Даниил</t>
  </si>
  <si>
    <t>Путь -2</t>
  </si>
  <si>
    <t>782</t>
  </si>
  <si>
    <t>Лямкин Денис</t>
  </si>
  <si>
    <t>СОШ № 77</t>
  </si>
  <si>
    <t/>
  </si>
  <si>
    <t>304</t>
  </si>
  <si>
    <t>Будукин Андрей</t>
  </si>
  <si>
    <t>292</t>
  </si>
  <si>
    <t>Филяев Павел</t>
  </si>
  <si>
    <t>Кузнецк 3</t>
  </si>
  <si>
    <t>б/р</t>
  </si>
  <si>
    <t>213</t>
  </si>
  <si>
    <t>Абкилямов Андрей</t>
  </si>
  <si>
    <t>ОблСЮТур СОШ № 76</t>
  </si>
  <si>
    <t>2ю</t>
  </si>
  <si>
    <t>262</t>
  </si>
  <si>
    <t>Лебедев Станислав</t>
  </si>
  <si>
    <t>КШ № 70</t>
  </si>
  <si>
    <t>272</t>
  </si>
  <si>
    <t>Морозов Павел</t>
  </si>
  <si>
    <t>Кузнецк -1</t>
  </si>
  <si>
    <t>251</t>
  </si>
  <si>
    <t>Гаврилов Никита</t>
  </si>
  <si>
    <t>ОблСЮТур-КШ № 70</t>
  </si>
  <si>
    <t>3ю</t>
  </si>
  <si>
    <t>293</t>
  </si>
  <si>
    <t>Генералов Варшам</t>
  </si>
  <si>
    <t>253</t>
  </si>
  <si>
    <t>Загадов Александр</t>
  </si>
  <si>
    <t>283</t>
  </si>
  <si>
    <t>Казаков Игорь</t>
  </si>
  <si>
    <t>Кузнецк 2</t>
  </si>
  <si>
    <t>221</t>
  </si>
  <si>
    <t>Абрамов Вячеслав</t>
  </si>
  <si>
    <t>Зебра-67</t>
  </si>
  <si>
    <t>294</t>
  </si>
  <si>
    <t>Ширипов Алексей</t>
  </si>
  <si>
    <t>781</t>
  </si>
  <si>
    <t>Корочков Владислав</t>
  </si>
  <si>
    <t>233</t>
  </si>
  <si>
    <t>Черный Вячеслав</t>
  </si>
  <si>
    <t>301</t>
  </si>
  <si>
    <t>Солуданов Алексей</t>
  </si>
  <si>
    <t>295</t>
  </si>
  <si>
    <t>Музафяров Исмаил</t>
  </si>
  <si>
    <t>252</t>
  </si>
  <si>
    <t>Жестков Егор</t>
  </si>
  <si>
    <t>271</t>
  </si>
  <si>
    <t>Кулебаев Константин</t>
  </si>
  <si>
    <t>261</t>
  </si>
  <si>
    <t>Паркин Александр</t>
  </si>
  <si>
    <t>282</t>
  </si>
  <si>
    <t>Зотов Олег</t>
  </si>
  <si>
    <t>264</t>
  </si>
  <si>
    <t>Борисов Дмитрий</t>
  </si>
  <si>
    <t>214</t>
  </si>
  <si>
    <t>Александров Даниил</t>
  </si>
  <si>
    <t>224</t>
  </si>
  <si>
    <t>Агапов Кирилл</t>
  </si>
  <si>
    <t>Чулин А.В., СС1К, г. Пенза</t>
  </si>
  <si>
    <t>Чеснокова Е.Н., ССВК, г. Пенза</t>
  </si>
  <si>
    <t>Класс дистанций - 2</t>
  </si>
  <si>
    <t>мужчины</t>
  </si>
  <si>
    <t>женщины</t>
  </si>
  <si>
    <t>273</t>
  </si>
  <si>
    <t>ж</t>
  </si>
  <si>
    <t>Пеганова Анастасия</t>
  </si>
  <si>
    <t>291</t>
  </si>
  <si>
    <t>Суконникова Ольга</t>
  </si>
  <si>
    <t>212</t>
  </si>
  <si>
    <t>Варюхина Ангелина</t>
  </si>
  <si>
    <t>783</t>
  </si>
  <si>
    <t>Чайкова Ксения</t>
  </si>
  <si>
    <t>211</t>
  </si>
  <si>
    <t>Кузнецова Надежда</t>
  </si>
  <si>
    <t>274</t>
  </si>
  <si>
    <t>Зотова Дарья</t>
  </si>
  <si>
    <t>242</t>
  </si>
  <si>
    <t>Пантюшкина Виктория</t>
  </si>
  <si>
    <t>Зебра-СОШ № 67</t>
  </si>
  <si>
    <t>231</t>
  </si>
  <si>
    <t>Кузина Анастасия</t>
  </si>
  <si>
    <t>254</t>
  </si>
  <si>
    <t>Железнова Дарья</t>
  </si>
  <si>
    <t>263</t>
  </si>
  <si>
    <t>Фионина Мария</t>
  </si>
  <si>
    <t>306</t>
  </si>
  <si>
    <t>Грошева Анастасия</t>
  </si>
  <si>
    <t>232</t>
  </si>
  <si>
    <t xml:space="preserve">Крайнова Яна </t>
  </si>
  <si>
    <t>281</t>
  </si>
  <si>
    <t>Шульпина Алена</t>
  </si>
  <si>
    <t>284</t>
  </si>
  <si>
    <t>Кулебаева Элла</t>
  </si>
  <si>
    <t>Не старт</t>
  </si>
  <si>
    <t>514</t>
  </si>
  <si>
    <t>Лялина Ирина</t>
  </si>
  <si>
    <t>524</t>
  </si>
  <si>
    <t>Василенко Ольга</t>
  </si>
  <si>
    <t>ПГУ- 1</t>
  </si>
  <si>
    <t>юниорки</t>
  </si>
  <si>
    <t>юниоры</t>
  </si>
  <si>
    <t>521</t>
  </si>
  <si>
    <t>Гервятовский Алексей</t>
  </si>
  <si>
    <t>522</t>
  </si>
  <si>
    <t>Буланов Антон</t>
  </si>
  <si>
    <t>511</t>
  </si>
  <si>
    <t>Толстихин Данила</t>
  </si>
  <si>
    <t>513</t>
  </si>
  <si>
    <t>Кяшкин Антон</t>
  </si>
  <si>
    <t>512</t>
  </si>
  <si>
    <t>Уваров Максим</t>
  </si>
  <si>
    <t>523</t>
  </si>
  <si>
    <t>Борзов Евгений</t>
  </si>
  <si>
    <t>772</t>
  </si>
  <si>
    <t>Саликова Александра</t>
  </si>
  <si>
    <t>Саратов</t>
  </si>
  <si>
    <t>722</t>
  </si>
  <si>
    <t>Абрамова Полина</t>
  </si>
  <si>
    <t>Зебра-88</t>
  </si>
  <si>
    <t>752</t>
  </si>
  <si>
    <t>Макарова Евгения</t>
  </si>
  <si>
    <t>744</t>
  </si>
  <si>
    <t>Никитина Вероника</t>
  </si>
  <si>
    <t>712</t>
  </si>
  <si>
    <t>Сучилина Ирина</t>
  </si>
  <si>
    <t>РГУПедСтрой</t>
  </si>
  <si>
    <t>735</t>
  </si>
  <si>
    <t>Мастерова Дарья</t>
  </si>
  <si>
    <t>Зебра -94</t>
  </si>
  <si>
    <t>763</t>
  </si>
  <si>
    <t>Кайнова Марина</t>
  </si>
  <si>
    <t>Путь-1</t>
  </si>
  <si>
    <t>732</t>
  </si>
  <si>
    <t>Рыжова Екатерина</t>
  </si>
  <si>
    <t>725</t>
  </si>
  <si>
    <t>Авдонина Ольга</t>
  </si>
  <si>
    <t>724</t>
  </si>
  <si>
    <t>Овтин Артем</t>
  </si>
  <si>
    <t>723</t>
  </si>
  <si>
    <t>Безруков Алексей</t>
  </si>
  <si>
    <t>716</t>
  </si>
  <si>
    <t>Кузнецов Кирилл</t>
  </si>
  <si>
    <t>751</t>
  </si>
  <si>
    <t>Сурков Андрей</t>
  </si>
  <si>
    <t>721</t>
  </si>
  <si>
    <t>Простов Антон</t>
  </si>
  <si>
    <t>754</t>
  </si>
  <si>
    <t>Богатырев Павел</t>
  </si>
  <si>
    <t>711</t>
  </si>
  <si>
    <t>Челюканов Николай</t>
  </si>
  <si>
    <t>774</t>
  </si>
  <si>
    <t>Долгов Никита</t>
  </si>
  <si>
    <t>773</t>
  </si>
  <si>
    <t>Бодин Артем</t>
  </si>
  <si>
    <t>753</t>
  </si>
  <si>
    <t>Чистяков Иван</t>
  </si>
  <si>
    <t>771</t>
  </si>
  <si>
    <t>Карпенко Егор</t>
  </si>
  <si>
    <t>733</t>
  </si>
  <si>
    <t>Мякиньков Павел</t>
  </si>
  <si>
    <t>734</t>
  </si>
  <si>
    <t>Христофоров Александр</t>
  </si>
  <si>
    <t>715</t>
  </si>
  <si>
    <t>Лисицын Илья</t>
  </si>
  <si>
    <t>741</t>
  </si>
  <si>
    <t>Вржижевский Влад</t>
  </si>
  <si>
    <t>762</t>
  </si>
  <si>
    <t>Прокаев Виктор</t>
  </si>
  <si>
    <t>761</t>
  </si>
  <si>
    <t>Андреев Никита</t>
  </si>
  <si>
    <t>742</t>
  </si>
  <si>
    <t>Лялин Дмитрий</t>
  </si>
  <si>
    <t>717</t>
  </si>
  <si>
    <t>Кучин Игорь</t>
  </si>
  <si>
    <t>764</t>
  </si>
  <si>
    <t>Афонин Антон</t>
  </si>
  <si>
    <t>731</t>
  </si>
  <si>
    <t>Игнатов Антон</t>
  </si>
  <si>
    <t>743</t>
  </si>
  <si>
    <t>Кошелев Олег</t>
  </si>
  <si>
    <t>713</t>
  </si>
  <si>
    <t>736</t>
  </si>
  <si>
    <t>Першин Павел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</si>
</sst>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000"/>
    <numFmt numFmtId="167" formatCode="0000"/>
    <numFmt numFmtId="168" formatCode="0.00000"/>
    <numFmt numFmtId="169" formatCode="0.000000"/>
    <numFmt numFmtId="170" formatCode="[$-FC19]d\ mmmm\ yyyy\ &quot;г.&quot;"/>
    <numFmt numFmtId="171" formatCode="[$-F800]dddd\,\ mmmm\ dd\,\ yyyy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b/>
      <sz val="12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sz val="10"/>
      <color indexed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1" fontId="22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1" fontId="23" fillId="0" borderId="0" xfId="0" applyNumberFormat="1" applyFont="1" applyAlignment="1">
      <alignment/>
    </xf>
    <xf numFmtId="21" fontId="24" fillId="0" borderId="0" xfId="0" applyNumberFormat="1" applyFont="1" applyAlignment="1" applyProtection="1">
      <alignment/>
      <protection locked="0"/>
    </xf>
    <xf numFmtId="21" fontId="25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27" fillId="0" borderId="10" xfId="0" applyFont="1" applyFill="1" applyBorder="1" applyAlignment="1">
      <alignment/>
    </xf>
    <xf numFmtId="21" fontId="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1" fontId="0" fillId="0" borderId="10" xfId="0" applyNumberFormat="1" applyBorder="1" applyAlignment="1" applyProtection="1">
      <alignment/>
      <protection locked="0"/>
    </xf>
    <xf numFmtId="45" fontId="28" fillId="0" borderId="10" xfId="0" applyNumberFormat="1" applyFont="1" applyBorder="1" applyAlignment="1" applyProtection="1">
      <alignment/>
      <protection locked="0"/>
    </xf>
    <xf numFmtId="45" fontId="0" fillId="20" borderId="10" xfId="0" applyNumberFormat="1" applyFill="1" applyBorder="1" applyAlignment="1">
      <alignment/>
    </xf>
    <xf numFmtId="0" fontId="0" fillId="20" borderId="10" xfId="0" applyFill="1" applyBorder="1" applyAlignment="1">
      <alignment horizontal="center"/>
    </xf>
    <xf numFmtId="0" fontId="27" fillId="20" borderId="10" xfId="0" applyFont="1" applyFill="1" applyBorder="1" applyAlignment="1">
      <alignment/>
    </xf>
    <xf numFmtId="45" fontId="0" fillId="0" borderId="10" xfId="0" applyNumberFormat="1" applyBorder="1" applyAlignment="1">
      <alignment/>
    </xf>
    <xf numFmtId="21" fontId="27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18" fillId="0" borderId="10" xfId="55" applyNumberFormat="1" applyFont="1" applyBorder="1" applyAlignment="1">
      <alignment/>
    </xf>
    <xf numFmtId="21" fontId="29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8" borderId="10" xfId="0" applyFill="1" applyBorder="1" applyAlignment="1">
      <alignment/>
    </xf>
    <xf numFmtId="0" fontId="0" fillId="5" borderId="10" xfId="0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right"/>
    </xf>
    <xf numFmtId="0" fontId="0" fillId="25" borderId="10" xfId="0" applyFill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0" fontId="18" fillId="0" borderId="0" xfId="0" applyFont="1" applyAlignment="1">
      <alignment/>
    </xf>
    <xf numFmtId="21" fontId="0" fillId="2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0;&#1089;&#1090;&#1072;&#1085;&#1094;&#1080;&#1080;\&#1064;&#1072;&#1073;&#1083;&#1086;&#1085;&#1099;\mand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ротокол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Жеребьев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38"/>
  <sheetViews>
    <sheetView workbookViewId="0" topLeftCell="A2">
      <selection activeCell="I18" sqref="I18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47" hidden="1" customWidth="1" outlineLevel="1"/>
    <col min="5" max="7" width="2.75390625" style="47" hidden="1" customWidth="1" outlineLevel="1"/>
    <col min="8" max="8" width="20.625" style="0" customWidth="1" collapsed="1"/>
    <col min="9" max="9" width="19.75390625" style="0" customWidth="1"/>
    <col min="10" max="10" width="3.625" style="0" customWidth="1" outlineLevel="1"/>
    <col min="11" max="11" width="4.00390625" style="0" customWidth="1" outlineLevel="1"/>
    <col min="12" max="12" width="8.875" style="0" hidden="1" customWidth="1"/>
    <col min="13" max="17" width="3.625" style="0" customWidth="1"/>
    <col min="18" max="24" width="3.625" style="0" hidden="1" customWidth="1"/>
    <col min="25" max="25" width="7.25390625" style="0" hidden="1" customWidth="1"/>
    <col min="26" max="26" width="4.875" style="0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10.125" style="0" customWidth="1"/>
    <col min="32" max="32" width="2.75390625" style="47" hidden="1" customWidth="1"/>
    <col min="33" max="33" width="3.375" style="0" customWidth="1"/>
    <col min="34" max="34" width="6.00390625" style="0" customWidth="1" outlineLevel="1"/>
    <col min="35" max="35" width="4.625" style="0" customWidth="1" outlineLevel="1"/>
    <col min="36" max="36" width="4.00390625" style="0" hidden="1" customWidth="1" outlineLevel="1"/>
    <col min="37" max="37" width="11.125" style="0" customWidth="1" collapsed="1"/>
    <col min="38" max="38" width="7.875" style="0" customWidth="1" outlineLevel="1"/>
  </cols>
  <sheetData>
    <row r="1" spans="1:37" ht="14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4.25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4.2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2.25" customHeight="1">
      <c r="A4" s="2" t="s">
        <v>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8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.75" customHeight="1">
      <c r="A6" s="4" t="s">
        <v>118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5">
        <v>41202</v>
      </c>
      <c r="B7" s="5"/>
      <c r="C7" s="5"/>
      <c r="D7" s="5"/>
      <c r="E7" s="5"/>
      <c r="F7" s="5"/>
      <c r="G7" s="5"/>
      <c r="H7" s="5"/>
      <c r="I7" s="6" t="s">
        <v>1</v>
      </c>
      <c r="J7" s="7">
        <f>SUM(K9:K20)*2</f>
        <v>82.8</v>
      </c>
      <c r="K7" s="8"/>
      <c r="L7" s="8"/>
      <c r="M7" s="8"/>
      <c r="N7" s="8" t="s">
        <v>2</v>
      </c>
      <c r="O7" s="8"/>
      <c r="S7" s="9"/>
      <c r="AA7" t="s">
        <v>119</v>
      </c>
      <c r="AD7" s="10" t="s">
        <v>3</v>
      </c>
      <c r="AE7" s="11">
        <v>0.041666666666666664</v>
      </c>
      <c r="AF7" s="12" t="s">
        <v>3</v>
      </c>
      <c r="AK7" s="13" t="s">
        <v>49</v>
      </c>
    </row>
    <row r="8" spans="1:38" s="15" customFormat="1" ht="44.25" customHeight="1">
      <c r="A8" s="14" t="s">
        <v>4</v>
      </c>
      <c r="C8" s="14" t="s">
        <v>5</v>
      </c>
      <c r="D8" s="16" t="s">
        <v>6</v>
      </c>
      <c r="E8" s="16" t="s">
        <v>7</v>
      </c>
      <c r="F8" s="16" t="s">
        <v>8</v>
      </c>
      <c r="G8" s="17" t="s">
        <v>9</v>
      </c>
      <c r="H8" s="14" t="s">
        <v>10</v>
      </c>
      <c r="I8" s="14" t="s">
        <v>11</v>
      </c>
      <c r="J8" s="16" t="s">
        <v>12</v>
      </c>
      <c r="K8" s="16" t="s">
        <v>13</v>
      </c>
      <c r="L8" s="14" t="s">
        <v>14</v>
      </c>
      <c r="M8" s="16" t="s">
        <v>15</v>
      </c>
      <c r="N8" s="16" t="s">
        <v>16</v>
      </c>
      <c r="O8" s="16" t="s">
        <v>17</v>
      </c>
      <c r="P8" s="16" t="s">
        <v>18</v>
      </c>
      <c r="Q8" s="16" t="s">
        <v>19</v>
      </c>
      <c r="R8" s="16" t="s">
        <v>20</v>
      </c>
      <c r="S8" s="16" t="s">
        <v>21</v>
      </c>
      <c r="T8" s="16" t="s">
        <v>22</v>
      </c>
      <c r="U8" s="16" t="s">
        <v>23</v>
      </c>
      <c r="V8" s="16" t="s">
        <v>24</v>
      </c>
      <c r="W8" s="16" t="s">
        <v>25</v>
      </c>
      <c r="X8" s="16" t="s">
        <v>26</v>
      </c>
      <c r="Y8" s="14" t="s">
        <v>27</v>
      </c>
      <c r="Z8" s="16" t="s">
        <v>28</v>
      </c>
      <c r="AA8" s="16" t="s">
        <v>29</v>
      </c>
      <c r="AB8" s="16" t="s">
        <v>30</v>
      </c>
      <c r="AC8" s="16" t="s">
        <v>31</v>
      </c>
      <c r="AD8" s="16" t="s">
        <v>32</v>
      </c>
      <c r="AE8" s="16" t="s">
        <v>32</v>
      </c>
      <c r="AF8" s="16" t="s">
        <v>33</v>
      </c>
      <c r="AG8" s="16" t="s">
        <v>34</v>
      </c>
      <c r="AH8" s="18" t="s">
        <v>35</v>
      </c>
      <c r="AI8" s="18" t="s">
        <v>36</v>
      </c>
      <c r="AJ8" s="18" t="s">
        <v>37</v>
      </c>
      <c r="AK8" s="14" t="s">
        <v>38</v>
      </c>
      <c r="AL8" s="19" t="s">
        <v>39</v>
      </c>
    </row>
    <row r="9" spans="1:38" ht="12.75">
      <c r="A9" s="38">
        <v>1</v>
      </c>
      <c r="B9" s="36" t="s">
        <v>50</v>
      </c>
      <c r="C9" s="40">
        <v>234</v>
      </c>
      <c r="D9" s="41">
        <v>1</v>
      </c>
      <c r="E9" s="41" t="s">
        <v>51</v>
      </c>
      <c r="F9" s="41">
        <v>5</v>
      </c>
      <c r="G9" s="41">
        <v>4</v>
      </c>
      <c r="H9" s="39" t="s">
        <v>52</v>
      </c>
      <c r="I9" s="21" t="s">
        <v>53</v>
      </c>
      <c r="J9" s="42" t="s">
        <v>54</v>
      </c>
      <c r="K9" s="21">
        <v>30</v>
      </c>
      <c r="L9" s="22">
        <v>0.10069444444444443</v>
      </c>
      <c r="M9" s="23"/>
      <c r="N9" s="23"/>
      <c r="O9" s="23"/>
      <c r="P9" s="23"/>
      <c r="Q9" s="23"/>
      <c r="R9" s="43"/>
      <c r="S9" s="43"/>
      <c r="T9" s="23"/>
      <c r="U9" s="23"/>
      <c r="V9" s="23"/>
      <c r="W9" s="23"/>
      <c r="X9" s="23"/>
      <c r="Y9" s="24">
        <v>0.11048611111111112</v>
      </c>
      <c r="Z9" s="25"/>
      <c r="AA9" s="26">
        <v>0.009791666666666685</v>
      </c>
      <c r="AB9" s="27">
        <v>0</v>
      </c>
      <c r="AC9" s="28">
        <v>0</v>
      </c>
      <c r="AD9" s="44">
        <v>0.009791666666666685</v>
      </c>
      <c r="AE9" s="30">
        <v>0.009791666666666685</v>
      </c>
      <c r="AF9" s="31">
        <v>0</v>
      </c>
      <c r="AG9" s="32">
        <v>1</v>
      </c>
      <c r="AH9" s="33">
        <v>1</v>
      </c>
      <c r="AI9" s="23">
        <v>2</v>
      </c>
      <c r="AJ9" s="23"/>
      <c r="AK9" s="23"/>
      <c r="AL9" s="34">
        <v>0</v>
      </c>
    </row>
    <row r="10" spans="1:38" ht="12.75">
      <c r="A10" s="38">
        <v>2</v>
      </c>
      <c r="B10" s="39" t="s">
        <v>55</v>
      </c>
      <c r="C10" s="40">
        <v>302</v>
      </c>
      <c r="D10" s="41">
        <v>1</v>
      </c>
      <c r="E10" s="41" t="s">
        <v>51</v>
      </c>
      <c r="F10" s="41">
        <v>2</v>
      </c>
      <c r="G10" s="41">
        <v>2</v>
      </c>
      <c r="H10" s="39" t="s">
        <v>56</v>
      </c>
      <c r="I10" s="21" t="s">
        <v>57</v>
      </c>
      <c r="J10" s="42">
        <v>2</v>
      </c>
      <c r="K10" s="21">
        <v>3</v>
      </c>
      <c r="L10" s="22">
        <v>0.025</v>
      </c>
      <c r="M10" s="23"/>
      <c r="N10" s="35"/>
      <c r="O10" s="35"/>
      <c r="P10" s="23"/>
      <c r="Q10" s="23"/>
      <c r="R10" s="43"/>
      <c r="S10" s="43"/>
      <c r="T10" s="23"/>
      <c r="U10" s="23"/>
      <c r="V10" s="23"/>
      <c r="W10" s="23"/>
      <c r="X10" s="23"/>
      <c r="Y10" s="24">
        <v>0.03484953703703703</v>
      </c>
      <c r="Z10" s="25"/>
      <c r="AA10" s="26">
        <v>0.009849537037037032</v>
      </c>
      <c r="AB10" s="27">
        <v>0</v>
      </c>
      <c r="AC10" s="28">
        <v>0</v>
      </c>
      <c r="AD10" s="44">
        <v>0.009849537037037032</v>
      </c>
      <c r="AE10" s="30">
        <v>0.009849537037037032</v>
      </c>
      <c r="AF10" s="31">
        <v>0</v>
      </c>
      <c r="AG10" s="32">
        <v>2</v>
      </c>
      <c r="AH10" s="33">
        <v>1.0059101654846312</v>
      </c>
      <c r="AI10" s="23">
        <v>2</v>
      </c>
      <c r="AJ10" s="23"/>
      <c r="AK10" s="23"/>
      <c r="AL10" s="34">
        <v>5.7870370370347035E-05</v>
      </c>
    </row>
    <row r="11" spans="1:38" ht="12.75">
      <c r="A11" s="38">
        <v>3</v>
      </c>
      <c r="B11" s="39" t="s">
        <v>58</v>
      </c>
      <c r="C11" s="40">
        <v>782</v>
      </c>
      <c r="D11" s="41">
        <v>1</v>
      </c>
      <c r="E11" s="41" t="s">
        <v>51</v>
      </c>
      <c r="F11" s="41">
        <v>2</v>
      </c>
      <c r="G11" s="41">
        <v>11</v>
      </c>
      <c r="H11" s="39" t="s">
        <v>59</v>
      </c>
      <c r="I11" s="21" t="s">
        <v>60</v>
      </c>
      <c r="J11" s="42">
        <v>0</v>
      </c>
      <c r="K11" s="21" t="s">
        <v>61</v>
      </c>
      <c r="L11" s="22">
        <v>0.0444444444444444</v>
      </c>
      <c r="M11" s="23"/>
      <c r="N11" s="23"/>
      <c r="O11" s="23"/>
      <c r="P11" s="23"/>
      <c r="Q11" s="23"/>
      <c r="R11" s="43"/>
      <c r="S11" s="43"/>
      <c r="T11" s="23"/>
      <c r="U11" s="23"/>
      <c r="V11" s="23"/>
      <c r="W11" s="23"/>
      <c r="X11" s="23"/>
      <c r="Y11" s="24">
        <v>0.05609953703703704</v>
      </c>
      <c r="Z11" s="25"/>
      <c r="AA11" s="26">
        <v>0.01165509259259264</v>
      </c>
      <c r="AB11" s="27">
        <v>0</v>
      </c>
      <c r="AC11" s="28">
        <v>0</v>
      </c>
      <c r="AD11" s="44">
        <v>0.01165509259259264</v>
      </c>
      <c r="AE11" s="30">
        <v>0.01165509259259264</v>
      </c>
      <c r="AF11" s="31">
        <v>0</v>
      </c>
      <c r="AG11" s="32">
        <v>3</v>
      </c>
      <c r="AH11" s="33">
        <v>1.1903073286052037</v>
      </c>
      <c r="AI11" s="23">
        <v>3</v>
      </c>
      <c r="AJ11" s="23"/>
      <c r="AK11" s="23"/>
      <c r="AL11" s="34">
        <v>0.0018634259259259559</v>
      </c>
    </row>
    <row r="12" spans="1:38" ht="12.75">
      <c r="A12" s="38">
        <v>4</v>
      </c>
      <c r="B12" s="39" t="s">
        <v>62</v>
      </c>
      <c r="C12" s="40">
        <v>304</v>
      </c>
      <c r="D12" s="41">
        <v>1</v>
      </c>
      <c r="E12" s="41" t="s">
        <v>51</v>
      </c>
      <c r="F12" s="41">
        <v>4</v>
      </c>
      <c r="G12" s="41">
        <v>2</v>
      </c>
      <c r="H12" s="39" t="s">
        <v>63</v>
      </c>
      <c r="I12" s="21" t="s">
        <v>57</v>
      </c>
      <c r="J12" s="42">
        <v>2</v>
      </c>
      <c r="K12" s="21">
        <v>3</v>
      </c>
      <c r="L12" s="22">
        <v>0.06979166666666667</v>
      </c>
      <c r="M12" s="23"/>
      <c r="N12" s="23"/>
      <c r="O12" s="23"/>
      <c r="P12" s="23"/>
      <c r="Q12" s="23"/>
      <c r="R12" s="43"/>
      <c r="S12" s="43"/>
      <c r="T12" s="23"/>
      <c r="U12" s="23"/>
      <c r="V12" s="23"/>
      <c r="W12" s="23"/>
      <c r="X12" s="23"/>
      <c r="Y12" s="24">
        <v>0.0815162037037037</v>
      </c>
      <c r="Z12" s="25"/>
      <c r="AA12" s="26">
        <v>0.011724537037037033</v>
      </c>
      <c r="AB12" s="27">
        <v>0</v>
      </c>
      <c r="AC12" s="28">
        <v>0</v>
      </c>
      <c r="AD12" s="44">
        <v>0.011724537037037033</v>
      </c>
      <c r="AE12" s="30">
        <v>0.011724537037037033</v>
      </c>
      <c r="AF12" s="31">
        <v>0</v>
      </c>
      <c r="AG12" s="32">
        <v>4</v>
      </c>
      <c r="AH12" s="33">
        <v>1.1973995271867586</v>
      </c>
      <c r="AI12" s="23">
        <v>3</v>
      </c>
      <c r="AJ12" s="23"/>
      <c r="AK12" s="23"/>
      <c r="AL12" s="34">
        <v>0.0019328703703703487</v>
      </c>
    </row>
    <row r="13" spans="1:38" ht="12.75">
      <c r="A13" s="38">
        <v>5</v>
      </c>
      <c r="B13" s="39" t="s">
        <v>64</v>
      </c>
      <c r="C13" s="40">
        <v>292</v>
      </c>
      <c r="D13" s="41">
        <v>1</v>
      </c>
      <c r="E13" s="41" t="s">
        <v>51</v>
      </c>
      <c r="F13" s="41">
        <v>2</v>
      </c>
      <c r="G13" s="41">
        <v>4</v>
      </c>
      <c r="H13" s="39" t="s">
        <v>65</v>
      </c>
      <c r="I13" s="21" t="s">
        <v>66</v>
      </c>
      <c r="J13" s="42" t="s">
        <v>67</v>
      </c>
      <c r="K13" s="21" t="s">
        <v>61</v>
      </c>
      <c r="L13" s="22">
        <v>0.0305555555555555</v>
      </c>
      <c r="M13" s="23"/>
      <c r="N13" s="23"/>
      <c r="O13" s="23"/>
      <c r="P13" s="23"/>
      <c r="Q13" s="23"/>
      <c r="R13" s="43"/>
      <c r="S13" s="43"/>
      <c r="T13" s="23"/>
      <c r="U13" s="23"/>
      <c r="V13" s="23"/>
      <c r="W13" s="23"/>
      <c r="X13" s="23"/>
      <c r="Y13" s="24">
        <v>0.04287037037037037</v>
      </c>
      <c r="Z13" s="25"/>
      <c r="AA13" s="26">
        <v>0.012314814814814872</v>
      </c>
      <c r="AB13" s="27">
        <v>0</v>
      </c>
      <c r="AC13" s="28">
        <v>0</v>
      </c>
      <c r="AD13" s="44">
        <v>0.012314814814814872</v>
      </c>
      <c r="AE13" s="30">
        <v>0.012314814814814872</v>
      </c>
      <c r="AF13" s="31">
        <v>0</v>
      </c>
      <c r="AG13" s="32">
        <v>5</v>
      </c>
      <c r="AH13" s="33">
        <v>1.2576832151300272</v>
      </c>
      <c r="AI13" s="23">
        <v>3</v>
      </c>
      <c r="AJ13" s="23"/>
      <c r="AK13" s="23"/>
      <c r="AL13" s="34">
        <v>0.0025231481481481875</v>
      </c>
    </row>
    <row r="14" spans="1:38" ht="12.75">
      <c r="A14" s="38">
        <v>6</v>
      </c>
      <c r="B14" s="39" t="s">
        <v>68</v>
      </c>
      <c r="C14" s="40">
        <v>213</v>
      </c>
      <c r="D14" s="41">
        <v>1</v>
      </c>
      <c r="E14" s="41" t="s">
        <v>51</v>
      </c>
      <c r="F14" s="41">
        <v>3</v>
      </c>
      <c r="G14" s="41">
        <v>7</v>
      </c>
      <c r="H14" s="39" t="s">
        <v>69</v>
      </c>
      <c r="I14" s="21" t="s">
        <v>70</v>
      </c>
      <c r="J14" s="42" t="s">
        <v>71</v>
      </c>
      <c r="K14" s="21">
        <v>0.3</v>
      </c>
      <c r="L14" s="22">
        <v>0.059375</v>
      </c>
      <c r="M14" s="35"/>
      <c r="N14" s="23"/>
      <c r="O14" s="23"/>
      <c r="P14" s="23"/>
      <c r="Q14" s="23"/>
      <c r="R14" s="43"/>
      <c r="S14" s="43"/>
      <c r="T14" s="23"/>
      <c r="U14" s="23"/>
      <c r="V14" s="23"/>
      <c r="W14" s="23"/>
      <c r="X14" s="23"/>
      <c r="Y14" s="24">
        <v>0.07210648148148148</v>
      </c>
      <c r="Z14" s="25"/>
      <c r="AA14" s="26">
        <v>0.012731481481481483</v>
      </c>
      <c r="AB14" s="27">
        <v>0</v>
      </c>
      <c r="AC14" s="28">
        <v>0</v>
      </c>
      <c r="AD14" s="44">
        <v>0.012731481481481483</v>
      </c>
      <c r="AE14" s="30">
        <v>0.012731481481481483</v>
      </c>
      <c r="AF14" s="31">
        <v>0</v>
      </c>
      <c r="AG14" s="32">
        <v>6</v>
      </c>
      <c r="AH14" s="33">
        <v>1.300236406619383</v>
      </c>
      <c r="AI14" s="23">
        <v>3</v>
      </c>
      <c r="AJ14" s="23"/>
      <c r="AK14" s="23"/>
      <c r="AL14" s="34">
        <v>0.002939814814814798</v>
      </c>
    </row>
    <row r="15" spans="1:38" ht="12.75">
      <c r="A15" s="38">
        <v>7</v>
      </c>
      <c r="B15" s="39" t="s">
        <v>72</v>
      </c>
      <c r="C15" s="40">
        <v>262</v>
      </c>
      <c r="D15" s="41">
        <v>1</v>
      </c>
      <c r="E15" s="41" t="s">
        <v>51</v>
      </c>
      <c r="F15" s="41">
        <v>1</v>
      </c>
      <c r="G15" s="41">
        <v>10</v>
      </c>
      <c r="H15" s="39" t="s">
        <v>73</v>
      </c>
      <c r="I15" s="21" t="s">
        <v>74</v>
      </c>
      <c r="J15" s="42">
        <v>3</v>
      </c>
      <c r="K15" s="21">
        <v>1</v>
      </c>
      <c r="L15" s="22">
        <v>0.019444444444444445</v>
      </c>
      <c r="M15" s="23"/>
      <c r="N15" s="23"/>
      <c r="O15" s="23"/>
      <c r="P15" s="23"/>
      <c r="Q15" s="23"/>
      <c r="R15" s="43"/>
      <c r="S15" s="43"/>
      <c r="T15" s="23"/>
      <c r="U15" s="23"/>
      <c r="V15" s="23"/>
      <c r="W15" s="23"/>
      <c r="X15" s="23"/>
      <c r="Y15" s="24">
        <v>0.0321875</v>
      </c>
      <c r="Z15" s="25"/>
      <c r="AA15" s="26">
        <v>0.012743055555555556</v>
      </c>
      <c r="AB15" s="27">
        <v>0</v>
      </c>
      <c r="AC15" s="28">
        <v>0</v>
      </c>
      <c r="AD15" s="44">
        <v>0.012743055555555556</v>
      </c>
      <c r="AE15" s="30">
        <v>0.012743055555555556</v>
      </c>
      <c r="AF15" s="31">
        <v>0</v>
      </c>
      <c r="AG15" s="32">
        <v>7</v>
      </c>
      <c r="AH15" s="33">
        <v>1.3014184397163098</v>
      </c>
      <c r="AI15" s="23">
        <v>3</v>
      </c>
      <c r="AJ15" s="23"/>
      <c r="AK15" s="23"/>
      <c r="AL15" s="34">
        <v>0.0029513888888888715</v>
      </c>
    </row>
    <row r="16" spans="1:38" ht="12.75">
      <c r="A16" s="38">
        <v>8</v>
      </c>
      <c r="B16" s="39" t="s">
        <v>75</v>
      </c>
      <c r="C16" s="40">
        <v>272</v>
      </c>
      <c r="D16" s="41">
        <v>1</v>
      </c>
      <c r="E16" s="41" t="s">
        <v>51</v>
      </c>
      <c r="F16" s="41">
        <v>4</v>
      </c>
      <c r="G16" s="41">
        <v>3</v>
      </c>
      <c r="H16" s="39" t="s">
        <v>76</v>
      </c>
      <c r="I16" s="21" t="s">
        <v>77</v>
      </c>
      <c r="J16" s="42">
        <v>3</v>
      </c>
      <c r="K16" s="21">
        <v>1</v>
      </c>
      <c r="L16" s="22">
        <v>0.07222222222222223</v>
      </c>
      <c r="M16" s="35"/>
      <c r="N16" s="35"/>
      <c r="O16" s="35"/>
      <c r="P16" s="23"/>
      <c r="Q16" s="23"/>
      <c r="R16" s="43"/>
      <c r="S16" s="43"/>
      <c r="T16" s="23"/>
      <c r="U16" s="23"/>
      <c r="V16" s="23"/>
      <c r="W16" s="23"/>
      <c r="X16" s="23"/>
      <c r="Y16" s="24">
        <v>0.08503472222222223</v>
      </c>
      <c r="Z16" s="25"/>
      <c r="AA16" s="26">
        <v>0.0128125</v>
      </c>
      <c r="AB16" s="27">
        <v>0</v>
      </c>
      <c r="AC16" s="28">
        <v>0</v>
      </c>
      <c r="AD16" s="44">
        <v>0.0128125</v>
      </c>
      <c r="AE16" s="30">
        <v>0.0128125</v>
      </c>
      <c r="AF16" s="31">
        <v>0</v>
      </c>
      <c r="AG16" s="32">
        <v>8</v>
      </c>
      <c r="AH16" s="33">
        <v>1.3085106382978704</v>
      </c>
      <c r="AI16" s="23">
        <v>3</v>
      </c>
      <c r="AJ16" s="23"/>
      <c r="AK16" s="23"/>
      <c r="AL16" s="34">
        <v>0.00302083333333332</v>
      </c>
    </row>
    <row r="17" spans="1:38" ht="12.75">
      <c r="A17" s="38">
        <v>9</v>
      </c>
      <c r="B17" s="39" t="s">
        <v>78</v>
      </c>
      <c r="C17" s="40">
        <v>251</v>
      </c>
      <c r="D17" s="41">
        <v>1</v>
      </c>
      <c r="E17" s="41" t="s">
        <v>51</v>
      </c>
      <c r="F17" s="41">
        <v>1</v>
      </c>
      <c r="G17" s="41">
        <v>9</v>
      </c>
      <c r="H17" s="39" t="s">
        <v>79</v>
      </c>
      <c r="I17" s="21" t="s">
        <v>80</v>
      </c>
      <c r="J17" s="42" t="s">
        <v>81</v>
      </c>
      <c r="K17" s="21">
        <v>0.1</v>
      </c>
      <c r="L17" s="22">
        <v>0.0166666666666667</v>
      </c>
      <c r="M17" s="23"/>
      <c r="N17" s="23"/>
      <c r="O17" s="23"/>
      <c r="P17" s="23"/>
      <c r="Q17" s="23"/>
      <c r="R17" s="43"/>
      <c r="S17" s="43"/>
      <c r="T17" s="23"/>
      <c r="U17" s="23"/>
      <c r="V17" s="23"/>
      <c r="W17" s="23"/>
      <c r="X17" s="23"/>
      <c r="Y17" s="24">
        <v>0.029502314814814815</v>
      </c>
      <c r="Z17" s="25"/>
      <c r="AA17" s="26">
        <v>0.012835648148148113</v>
      </c>
      <c r="AB17" s="27">
        <v>0</v>
      </c>
      <c r="AC17" s="28">
        <v>0</v>
      </c>
      <c r="AD17" s="44">
        <v>0.012835648148148113</v>
      </c>
      <c r="AE17" s="30">
        <v>0.012835648148148113</v>
      </c>
      <c r="AF17" s="31">
        <v>0</v>
      </c>
      <c r="AG17" s="32">
        <v>9</v>
      </c>
      <c r="AH17" s="33">
        <v>1.3108747044917197</v>
      </c>
      <c r="AI17" s="23">
        <v>3</v>
      </c>
      <c r="AJ17" s="23"/>
      <c r="AK17" s="23"/>
      <c r="AL17" s="34">
        <v>0.003043981481481429</v>
      </c>
    </row>
    <row r="18" spans="1:38" ht="12.75">
      <c r="A18" s="38">
        <v>10</v>
      </c>
      <c r="B18" s="39" t="s">
        <v>82</v>
      </c>
      <c r="C18" s="40">
        <v>293</v>
      </c>
      <c r="D18" s="41">
        <v>1</v>
      </c>
      <c r="E18" s="41" t="s">
        <v>51</v>
      </c>
      <c r="F18" s="41">
        <v>1</v>
      </c>
      <c r="G18" s="41">
        <v>4</v>
      </c>
      <c r="H18" s="39" t="s">
        <v>83</v>
      </c>
      <c r="I18" s="21" t="s">
        <v>66</v>
      </c>
      <c r="J18" s="42" t="s">
        <v>67</v>
      </c>
      <c r="K18" s="21" t="s">
        <v>61</v>
      </c>
      <c r="L18" s="22">
        <v>0.00555555555555556</v>
      </c>
      <c r="M18" s="23"/>
      <c r="N18" s="23"/>
      <c r="O18" s="23"/>
      <c r="P18" s="23"/>
      <c r="Q18" s="23"/>
      <c r="R18" s="43"/>
      <c r="S18" s="43"/>
      <c r="T18" s="23"/>
      <c r="U18" s="23"/>
      <c r="V18" s="23"/>
      <c r="W18" s="23"/>
      <c r="X18" s="23"/>
      <c r="Y18" s="24">
        <v>0.01861111111111111</v>
      </c>
      <c r="Z18" s="25"/>
      <c r="AA18" s="26">
        <v>0.01305555555555555</v>
      </c>
      <c r="AB18" s="27">
        <v>0</v>
      </c>
      <c r="AC18" s="28">
        <v>0</v>
      </c>
      <c r="AD18" s="44">
        <v>0.01305555555555555</v>
      </c>
      <c r="AE18" s="30">
        <v>0.01305555555555555</v>
      </c>
      <c r="AF18" s="31">
        <v>0</v>
      </c>
      <c r="AG18" s="32">
        <v>10</v>
      </c>
      <c r="AH18" s="33">
        <v>1.3333333333333304</v>
      </c>
      <c r="AI18" s="23">
        <v>3</v>
      </c>
      <c r="AJ18" s="23"/>
      <c r="AK18" s="23"/>
      <c r="AL18" s="34">
        <v>0.003263888888888865</v>
      </c>
    </row>
    <row r="19" spans="1:38" ht="12.75">
      <c r="A19" s="38">
        <v>11</v>
      </c>
      <c r="B19" s="39" t="s">
        <v>84</v>
      </c>
      <c r="C19" s="40">
        <v>253</v>
      </c>
      <c r="D19" s="41">
        <v>1</v>
      </c>
      <c r="E19" s="41" t="s">
        <v>51</v>
      </c>
      <c r="F19" s="41">
        <v>3</v>
      </c>
      <c r="G19" s="41">
        <v>9</v>
      </c>
      <c r="H19" s="39" t="s">
        <v>85</v>
      </c>
      <c r="I19" s="21" t="s">
        <v>80</v>
      </c>
      <c r="J19" s="42">
        <v>2</v>
      </c>
      <c r="K19" s="21">
        <v>3</v>
      </c>
      <c r="L19" s="22">
        <v>0.06180555555555556</v>
      </c>
      <c r="M19" s="23"/>
      <c r="N19" s="23"/>
      <c r="O19" s="23"/>
      <c r="P19" s="23"/>
      <c r="Q19" s="23"/>
      <c r="R19" s="43"/>
      <c r="S19" s="43"/>
      <c r="T19" s="23"/>
      <c r="U19" s="23"/>
      <c r="V19" s="23"/>
      <c r="W19" s="23"/>
      <c r="X19" s="23"/>
      <c r="Y19" s="24">
        <v>0.075</v>
      </c>
      <c r="Z19" s="25"/>
      <c r="AA19" s="26">
        <v>0.01319444444444444</v>
      </c>
      <c r="AB19" s="27">
        <v>0</v>
      </c>
      <c r="AC19" s="28">
        <v>0</v>
      </c>
      <c r="AD19" s="44">
        <v>0.01319444444444444</v>
      </c>
      <c r="AE19" s="30">
        <v>0.01319444444444444</v>
      </c>
      <c r="AF19" s="31">
        <v>0</v>
      </c>
      <c r="AG19" s="32">
        <v>11</v>
      </c>
      <c r="AH19" s="33">
        <v>1.347517730496451</v>
      </c>
      <c r="AI19" s="23">
        <v>3</v>
      </c>
      <c r="AJ19" s="23"/>
      <c r="AK19" s="23"/>
      <c r="AL19" s="34">
        <v>0.0034027777777777546</v>
      </c>
    </row>
    <row r="20" spans="1:38" ht="12.75">
      <c r="A20" s="38">
        <v>12</v>
      </c>
      <c r="B20" s="39" t="s">
        <v>86</v>
      </c>
      <c r="C20" s="40">
        <v>283</v>
      </c>
      <c r="D20" s="41">
        <v>1</v>
      </c>
      <c r="E20" s="41" t="s">
        <v>51</v>
      </c>
      <c r="F20" s="41">
        <v>4</v>
      </c>
      <c r="G20" s="41">
        <v>6</v>
      </c>
      <c r="H20" s="39" t="s">
        <v>87</v>
      </c>
      <c r="I20" s="21" t="s">
        <v>88</v>
      </c>
      <c r="J20" s="42" t="s">
        <v>67</v>
      </c>
      <c r="K20" s="21" t="s">
        <v>61</v>
      </c>
      <c r="L20" s="22">
        <v>0.07777777777777778</v>
      </c>
      <c r="M20" s="23"/>
      <c r="N20" s="35"/>
      <c r="O20" s="35"/>
      <c r="P20" s="23"/>
      <c r="Q20" s="23"/>
      <c r="R20" s="43"/>
      <c r="S20" s="43"/>
      <c r="T20" s="23"/>
      <c r="U20" s="23"/>
      <c r="V20" s="23"/>
      <c r="W20" s="23"/>
      <c r="X20" s="23"/>
      <c r="Y20" s="24">
        <v>0.09115740740740741</v>
      </c>
      <c r="Z20" s="25"/>
      <c r="AA20" s="26">
        <v>0.01337962962962963</v>
      </c>
      <c r="AB20" s="27">
        <v>0</v>
      </c>
      <c r="AC20" s="28">
        <v>0</v>
      </c>
      <c r="AD20" s="44">
        <v>0.01337962962962963</v>
      </c>
      <c r="AE20" s="30">
        <v>0.01337962962962963</v>
      </c>
      <c r="AF20" s="31">
        <v>0</v>
      </c>
      <c r="AG20" s="32">
        <v>12</v>
      </c>
      <c r="AH20" s="33">
        <v>1.3664302600472789</v>
      </c>
      <c r="AI20" s="23">
        <v>3</v>
      </c>
      <c r="AJ20" s="23"/>
      <c r="AK20" s="23"/>
      <c r="AL20" s="34">
        <v>0.0035879629629629456</v>
      </c>
    </row>
    <row r="21" spans="1:38" ht="12.75">
      <c r="A21" s="38">
        <v>13</v>
      </c>
      <c r="B21" s="39" t="s">
        <v>89</v>
      </c>
      <c r="C21" s="40">
        <v>221</v>
      </c>
      <c r="D21" s="41">
        <v>1</v>
      </c>
      <c r="E21" s="41" t="s">
        <v>51</v>
      </c>
      <c r="F21" s="41">
        <v>0</v>
      </c>
      <c r="G21" s="41">
        <v>0</v>
      </c>
      <c r="H21" s="39" t="s">
        <v>90</v>
      </c>
      <c r="I21" s="21" t="s">
        <v>91</v>
      </c>
      <c r="J21" s="42">
        <v>3</v>
      </c>
      <c r="K21" s="21">
        <v>1</v>
      </c>
      <c r="L21" s="22">
        <v>0.09652777777777777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>
        <v>0.10993055555555555</v>
      </c>
      <c r="Z21" s="25"/>
      <c r="AA21" s="26">
        <v>0.013402777777777777</v>
      </c>
      <c r="AB21" s="27">
        <v>0</v>
      </c>
      <c r="AC21" s="28">
        <v>0</v>
      </c>
      <c r="AD21" s="29">
        <v>0.013402777777777777</v>
      </c>
      <c r="AE21" s="30">
        <v>0.013402777777777777</v>
      </c>
      <c r="AF21" s="31">
        <v>0</v>
      </c>
      <c r="AG21" s="32">
        <v>13</v>
      </c>
      <c r="AH21" s="33">
        <v>1.3687943262411322</v>
      </c>
      <c r="AI21" s="23">
        <v>3</v>
      </c>
      <c r="AJ21" s="23"/>
      <c r="AK21" s="23"/>
      <c r="AL21" s="34">
        <v>0.0036111111111110927</v>
      </c>
    </row>
    <row r="22" spans="1:38" ht="12.75">
      <c r="A22" s="38">
        <v>14</v>
      </c>
      <c r="B22" s="39" t="s">
        <v>92</v>
      </c>
      <c r="C22" s="40">
        <v>294</v>
      </c>
      <c r="D22" s="41">
        <v>1</v>
      </c>
      <c r="E22" s="41" t="s">
        <v>51</v>
      </c>
      <c r="F22" s="41">
        <v>4</v>
      </c>
      <c r="G22" s="41">
        <v>4</v>
      </c>
      <c r="H22" s="39" t="s">
        <v>93</v>
      </c>
      <c r="I22" s="21" t="s">
        <v>66</v>
      </c>
      <c r="J22" s="42" t="s">
        <v>67</v>
      </c>
      <c r="K22" s="21" t="s">
        <v>61</v>
      </c>
      <c r="L22" s="22">
        <v>0.075</v>
      </c>
      <c r="M22" s="35"/>
      <c r="N22" s="23"/>
      <c r="O22" s="23"/>
      <c r="P22" s="23"/>
      <c r="Q22" s="23"/>
      <c r="R22" s="43"/>
      <c r="S22" s="43"/>
      <c r="T22" s="23"/>
      <c r="U22" s="23"/>
      <c r="V22" s="23"/>
      <c r="W22" s="23"/>
      <c r="X22" s="23"/>
      <c r="Y22" s="24">
        <v>0.08872685185185185</v>
      </c>
      <c r="Z22" s="25"/>
      <c r="AA22" s="26">
        <v>0.013726851851851851</v>
      </c>
      <c r="AB22" s="27">
        <v>0</v>
      </c>
      <c r="AC22" s="28">
        <v>0</v>
      </c>
      <c r="AD22" s="44">
        <v>0.013726851851851851</v>
      </c>
      <c r="AE22" s="30">
        <v>0.013726851851851851</v>
      </c>
      <c r="AF22" s="31">
        <v>0</v>
      </c>
      <c r="AG22" s="32">
        <v>14</v>
      </c>
      <c r="AH22" s="33">
        <v>1.4018912529550802</v>
      </c>
      <c r="AI22" s="23">
        <v>3</v>
      </c>
      <c r="AJ22" s="23"/>
      <c r="AK22" s="23"/>
      <c r="AL22" s="34">
        <v>0.003935185185185167</v>
      </c>
    </row>
    <row r="23" spans="1:38" ht="12.75">
      <c r="A23" s="38">
        <v>15</v>
      </c>
      <c r="B23" s="39" t="s">
        <v>94</v>
      </c>
      <c r="C23" s="40">
        <v>781</v>
      </c>
      <c r="D23" s="41">
        <v>1</v>
      </c>
      <c r="E23" s="41" t="s">
        <v>51</v>
      </c>
      <c r="F23" s="41">
        <v>1</v>
      </c>
      <c r="G23" s="41">
        <v>11</v>
      </c>
      <c r="H23" s="39" t="s">
        <v>95</v>
      </c>
      <c r="I23" s="21" t="s">
        <v>60</v>
      </c>
      <c r="J23" s="42">
        <v>0</v>
      </c>
      <c r="K23" s="21" t="s">
        <v>61</v>
      </c>
      <c r="L23" s="22">
        <v>0.022222222222222223</v>
      </c>
      <c r="M23" s="23"/>
      <c r="N23" s="23"/>
      <c r="O23" s="23"/>
      <c r="P23" s="23"/>
      <c r="Q23" s="23"/>
      <c r="R23" s="43"/>
      <c r="S23" s="43"/>
      <c r="T23" s="23"/>
      <c r="U23" s="23"/>
      <c r="V23" s="23"/>
      <c r="W23" s="23"/>
      <c r="X23" s="23"/>
      <c r="Y23" s="24">
        <v>0.03631944444444444</v>
      </c>
      <c r="Z23" s="25"/>
      <c r="AA23" s="26">
        <v>0.014097222222222216</v>
      </c>
      <c r="AB23" s="27">
        <v>0</v>
      </c>
      <c r="AC23" s="28">
        <v>0</v>
      </c>
      <c r="AD23" s="44">
        <v>0.014097222222222216</v>
      </c>
      <c r="AE23" s="30">
        <v>0.014097222222222216</v>
      </c>
      <c r="AF23" s="31">
        <v>0</v>
      </c>
      <c r="AG23" s="32">
        <v>15</v>
      </c>
      <c r="AH23" s="33">
        <v>1.4397163120567342</v>
      </c>
      <c r="AI23" s="23">
        <v>3</v>
      </c>
      <c r="AJ23" s="23"/>
      <c r="AK23" s="23"/>
      <c r="AL23" s="34">
        <v>0.004305555555555531</v>
      </c>
    </row>
    <row r="24" spans="1:38" ht="12.75">
      <c r="A24" s="38">
        <v>16</v>
      </c>
      <c r="B24" s="36" t="s">
        <v>96</v>
      </c>
      <c r="C24" s="40">
        <v>233</v>
      </c>
      <c r="D24" s="41">
        <v>1</v>
      </c>
      <c r="E24" s="41" t="s">
        <v>51</v>
      </c>
      <c r="F24" s="41">
        <v>5</v>
      </c>
      <c r="G24" s="41">
        <v>3</v>
      </c>
      <c r="H24" s="39" t="s">
        <v>97</v>
      </c>
      <c r="I24" s="21" t="s">
        <v>53</v>
      </c>
      <c r="J24" s="42" t="s">
        <v>67</v>
      </c>
      <c r="K24" s="21" t="s">
        <v>61</v>
      </c>
      <c r="L24" s="22">
        <v>0.09861111111111111</v>
      </c>
      <c r="M24" s="35"/>
      <c r="N24" s="35"/>
      <c r="O24" s="35"/>
      <c r="P24" s="23"/>
      <c r="Q24" s="23"/>
      <c r="R24" s="43"/>
      <c r="S24" s="43"/>
      <c r="T24" s="23"/>
      <c r="U24" s="23"/>
      <c r="V24" s="23"/>
      <c r="W24" s="23"/>
      <c r="X24" s="23"/>
      <c r="Y24" s="24">
        <v>0.11271990740740741</v>
      </c>
      <c r="Z24" s="25"/>
      <c r="AA24" s="26">
        <v>0.0141087962962963</v>
      </c>
      <c r="AB24" s="27">
        <v>0</v>
      </c>
      <c r="AC24" s="28">
        <v>0</v>
      </c>
      <c r="AD24" s="44">
        <v>0.0141087962962963</v>
      </c>
      <c r="AE24" s="30">
        <v>0.0141087962962963</v>
      </c>
      <c r="AF24" s="31">
        <v>0</v>
      </c>
      <c r="AG24" s="32">
        <v>16</v>
      </c>
      <c r="AH24" s="33">
        <v>1.440898345153662</v>
      </c>
      <c r="AI24" s="23">
        <v>3</v>
      </c>
      <c r="AJ24" s="23"/>
      <c r="AK24" s="23"/>
      <c r="AL24" s="34">
        <v>0.004317129629629615</v>
      </c>
    </row>
    <row r="25" spans="1:38" ht="12.75">
      <c r="A25" s="38">
        <v>17</v>
      </c>
      <c r="B25" s="39" t="s">
        <v>98</v>
      </c>
      <c r="C25" s="40">
        <v>301</v>
      </c>
      <c r="D25" s="41">
        <v>1</v>
      </c>
      <c r="E25" s="41" t="s">
        <v>51</v>
      </c>
      <c r="F25" s="41">
        <v>1</v>
      </c>
      <c r="G25" s="41">
        <v>2</v>
      </c>
      <c r="H25" s="39" t="s">
        <v>99</v>
      </c>
      <c r="I25" s="21" t="s">
        <v>57</v>
      </c>
      <c r="J25" s="42" t="s">
        <v>67</v>
      </c>
      <c r="K25" s="21" t="s">
        <v>61</v>
      </c>
      <c r="L25" s="22">
        <v>0</v>
      </c>
      <c r="M25" s="23"/>
      <c r="N25" s="23"/>
      <c r="O25" s="23"/>
      <c r="P25" s="23"/>
      <c r="Q25" s="23"/>
      <c r="R25" s="43"/>
      <c r="S25" s="43"/>
      <c r="T25" s="23"/>
      <c r="U25" s="23"/>
      <c r="V25" s="23"/>
      <c r="W25" s="23"/>
      <c r="X25" s="23"/>
      <c r="Y25" s="24">
        <v>0.014143518518518519</v>
      </c>
      <c r="Z25" s="25"/>
      <c r="AA25" s="26">
        <v>0.014143518518518519</v>
      </c>
      <c r="AB25" s="27">
        <v>0</v>
      </c>
      <c r="AC25" s="28">
        <v>0</v>
      </c>
      <c r="AD25" s="44">
        <v>0.014143518518518519</v>
      </c>
      <c r="AE25" s="30">
        <v>0.014143518518518519</v>
      </c>
      <c r="AF25" s="31">
        <v>0</v>
      </c>
      <c r="AG25" s="32">
        <v>17</v>
      </c>
      <c r="AH25" s="33">
        <v>1.4444444444444418</v>
      </c>
      <c r="AI25" s="23">
        <v>3</v>
      </c>
      <c r="AJ25" s="23"/>
      <c r="AK25" s="23"/>
      <c r="AL25" s="34">
        <v>0.004351851851851834</v>
      </c>
    </row>
    <row r="26" spans="1:38" ht="12.75">
      <c r="A26" s="38">
        <v>18</v>
      </c>
      <c r="B26" s="39" t="s">
        <v>100</v>
      </c>
      <c r="C26" s="40">
        <v>295</v>
      </c>
      <c r="D26" s="41">
        <v>1</v>
      </c>
      <c r="E26" s="41" t="s">
        <v>51</v>
      </c>
      <c r="F26" s="41">
        <v>5</v>
      </c>
      <c r="G26" s="41">
        <v>4</v>
      </c>
      <c r="H26" s="39" t="s">
        <v>101</v>
      </c>
      <c r="I26" s="21" t="s">
        <v>66</v>
      </c>
      <c r="J26" s="42" t="s">
        <v>67</v>
      </c>
      <c r="K26" s="21" t="s">
        <v>61</v>
      </c>
      <c r="L26" s="22">
        <v>0.102777777777778</v>
      </c>
      <c r="M26" s="23"/>
      <c r="N26" s="23"/>
      <c r="O26" s="23"/>
      <c r="P26" s="23"/>
      <c r="Q26" s="23"/>
      <c r="R26" s="43"/>
      <c r="S26" s="43"/>
      <c r="T26" s="23"/>
      <c r="U26" s="23"/>
      <c r="V26" s="23"/>
      <c r="W26" s="23"/>
      <c r="X26" s="23"/>
      <c r="Y26" s="24">
        <v>0.11694444444444445</v>
      </c>
      <c r="Z26" s="25"/>
      <c r="AA26" s="26">
        <v>0.014166666666666453</v>
      </c>
      <c r="AB26" s="27">
        <v>0</v>
      </c>
      <c r="AC26" s="28">
        <v>0</v>
      </c>
      <c r="AD26" s="44">
        <v>0.014166666666666453</v>
      </c>
      <c r="AE26" s="30">
        <v>0.014166666666666453</v>
      </c>
      <c r="AF26" s="31">
        <v>0</v>
      </c>
      <c r="AG26" s="32">
        <v>18</v>
      </c>
      <c r="AH26" s="33">
        <v>1.4468085106382733</v>
      </c>
      <c r="AI26" s="23">
        <v>3</v>
      </c>
      <c r="AJ26" s="23"/>
      <c r="AK26" s="23"/>
      <c r="AL26" s="34">
        <v>0.004374999999999768</v>
      </c>
    </row>
    <row r="27" spans="1:38" ht="12.75">
      <c r="A27" s="38">
        <v>19</v>
      </c>
      <c r="B27" s="39" t="s">
        <v>102</v>
      </c>
      <c r="C27" s="40">
        <v>252</v>
      </c>
      <c r="D27" s="41">
        <v>1</v>
      </c>
      <c r="E27" s="41" t="s">
        <v>51</v>
      </c>
      <c r="F27" s="41">
        <v>2</v>
      </c>
      <c r="G27" s="41">
        <v>9</v>
      </c>
      <c r="H27" s="39" t="s">
        <v>103</v>
      </c>
      <c r="I27" s="21" t="s">
        <v>80</v>
      </c>
      <c r="J27" s="42" t="s">
        <v>81</v>
      </c>
      <c r="K27" s="21">
        <v>0.1</v>
      </c>
      <c r="L27" s="22">
        <v>0.0388888888888888</v>
      </c>
      <c r="M27" s="23"/>
      <c r="N27" s="23"/>
      <c r="O27" s="23"/>
      <c r="P27" s="23"/>
      <c r="Q27" s="23"/>
      <c r="R27" s="43"/>
      <c r="S27" s="43"/>
      <c r="T27" s="23"/>
      <c r="U27" s="23"/>
      <c r="V27" s="23"/>
      <c r="W27" s="23"/>
      <c r="X27" s="23"/>
      <c r="Y27" s="24">
        <v>0.05326388888888889</v>
      </c>
      <c r="Z27" s="25"/>
      <c r="AA27" s="26">
        <v>0.014375000000000089</v>
      </c>
      <c r="AB27" s="27">
        <v>0</v>
      </c>
      <c r="AC27" s="28">
        <v>0</v>
      </c>
      <c r="AD27" s="44">
        <v>0.014375000000000089</v>
      </c>
      <c r="AE27" s="30">
        <v>0.014375000000000089</v>
      </c>
      <c r="AF27" s="31">
        <v>0</v>
      </c>
      <c r="AG27" s="32">
        <v>19</v>
      </c>
      <c r="AH27" s="33">
        <v>1.4680851063829852</v>
      </c>
      <c r="AI27" s="23" t="s">
        <v>71</v>
      </c>
      <c r="AJ27" s="23"/>
      <c r="AK27" s="23"/>
      <c r="AL27" s="34">
        <v>0.0045833333333334045</v>
      </c>
    </row>
    <row r="28" spans="1:38" ht="12.75">
      <c r="A28" s="38">
        <v>20</v>
      </c>
      <c r="B28" s="39" t="s">
        <v>104</v>
      </c>
      <c r="C28" s="40">
        <v>271</v>
      </c>
      <c r="D28" s="41">
        <v>1</v>
      </c>
      <c r="E28" s="41" t="s">
        <v>51</v>
      </c>
      <c r="F28" s="41">
        <v>1</v>
      </c>
      <c r="G28" s="41">
        <v>3</v>
      </c>
      <c r="H28" s="39" t="s">
        <v>105</v>
      </c>
      <c r="I28" s="21" t="s">
        <v>77</v>
      </c>
      <c r="J28" s="42">
        <v>3</v>
      </c>
      <c r="K28" s="21">
        <v>1</v>
      </c>
      <c r="L28" s="22">
        <v>0.002777777777777778</v>
      </c>
      <c r="M28" s="23"/>
      <c r="N28" s="23"/>
      <c r="O28" s="23"/>
      <c r="P28" s="23"/>
      <c r="Q28" s="23"/>
      <c r="R28" s="43"/>
      <c r="S28" s="43"/>
      <c r="T28" s="23"/>
      <c r="U28" s="23"/>
      <c r="V28" s="23"/>
      <c r="W28" s="23"/>
      <c r="X28" s="23"/>
      <c r="Y28" s="24">
        <v>0.017465277777777777</v>
      </c>
      <c r="Z28" s="25"/>
      <c r="AA28" s="26">
        <v>0.0146875</v>
      </c>
      <c r="AB28" s="27">
        <v>0</v>
      </c>
      <c r="AC28" s="28">
        <v>0</v>
      </c>
      <c r="AD28" s="44">
        <v>0.0146875</v>
      </c>
      <c r="AE28" s="30">
        <v>0.0146875</v>
      </c>
      <c r="AF28" s="31">
        <v>0</v>
      </c>
      <c r="AG28" s="32">
        <v>20</v>
      </c>
      <c r="AH28" s="33">
        <v>1.5</v>
      </c>
      <c r="AI28" s="23" t="s">
        <v>71</v>
      </c>
      <c r="AJ28" s="23"/>
      <c r="AK28" s="23"/>
      <c r="AL28" s="34">
        <v>0.0048958333333333146</v>
      </c>
    </row>
    <row r="29" spans="1:38" ht="12.75">
      <c r="A29" s="38">
        <v>21</v>
      </c>
      <c r="B29" s="39" t="s">
        <v>106</v>
      </c>
      <c r="C29" s="40">
        <v>261</v>
      </c>
      <c r="D29" s="41">
        <v>1</v>
      </c>
      <c r="E29" s="41" t="s">
        <v>51</v>
      </c>
      <c r="F29" s="41">
        <v>4</v>
      </c>
      <c r="G29" s="41">
        <v>10</v>
      </c>
      <c r="H29" s="39" t="s">
        <v>107</v>
      </c>
      <c r="I29" s="21" t="s">
        <v>74</v>
      </c>
      <c r="J29" s="42" t="s">
        <v>67</v>
      </c>
      <c r="K29" s="21" t="s">
        <v>61</v>
      </c>
      <c r="L29" s="22">
        <v>0.0861111111111111</v>
      </c>
      <c r="M29" s="23"/>
      <c r="N29" s="35"/>
      <c r="O29" s="35"/>
      <c r="P29" s="23"/>
      <c r="Q29" s="23"/>
      <c r="R29" s="43"/>
      <c r="S29" s="43"/>
      <c r="T29" s="23"/>
      <c r="U29" s="23"/>
      <c r="V29" s="23"/>
      <c r="W29" s="23"/>
      <c r="X29" s="23"/>
      <c r="Y29" s="24">
        <v>0.10131944444444445</v>
      </c>
      <c r="Z29" s="25">
        <v>0.00017361111111111112</v>
      </c>
      <c r="AA29" s="26">
        <v>0.015034722222222241</v>
      </c>
      <c r="AB29" s="27">
        <v>0</v>
      </c>
      <c r="AC29" s="28">
        <v>0</v>
      </c>
      <c r="AD29" s="44">
        <v>0.015034722222222241</v>
      </c>
      <c r="AE29" s="30">
        <v>0.015034722222222241</v>
      </c>
      <c r="AF29" s="31">
        <v>0</v>
      </c>
      <c r="AG29" s="32">
        <v>21</v>
      </c>
      <c r="AH29" s="33">
        <v>1.5354609929078005</v>
      </c>
      <c r="AI29" s="23" t="s">
        <v>71</v>
      </c>
      <c r="AJ29" s="23"/>
      <c r="AK29" s="23"/>
      <c r="AL29" s="34">
        <v>0.005243055555555556</v>
      </c>
    </row>
    <row r="30" spans="1:38" ht="12.75">
      <c r="A30" s="38">
        <v>22</v>
      </c>
      <c r="B30" s="39" t="s">
        <v>108</v>
      </c>
      <c r="C30" s="40">
        <v>282</v>
      </c>
      <c r="D30" s="41">
        <v>1</v>
      </c>
      <c r="E30" s="41" t="s">
        <v>51</v>
      </c>
      <c r="F30" s="41">
        <v>3</v>
      </c>
      <c r="G30" s="41">
        <v>6</v>
      </c>
      <c r="H30" s="39" t="s">
        <v>109</v>
      </c>
      <c r="I30" s="21" t="s">
        <v>88</v>
      </c>
      <c r="J30" s="42" t="s">
        <v>67</v>
      </c>
      <c r="K30" s="21" t="s">
        <v>61</v>
      </c>
      <c r="L30" s="22">
        <v>0.0555555555555556</v>
      </c>
      <c r="M30" s="23"/>
      <c r="N30" s="23"/>
      <c r="O30" s="23"/>
      <c r="P30" s="23"/>
      <c r="Q30" s="23"/>
      <c r="R30" s="43"/>
      <c r="S30" s="43"/>
      <c r="T30" s="23"/>
      <c r="U30" s="23"/>
      <c r="V30" s="23"/>
      <c r="W30" s="23"/>
      <c r="X30" s="23"/>
      <c r="Y30" s="24">
        <v>0.07085648148148148</v>
      </c>
      <c r="Z30" s="25"/>
      <c r="AA30" s="26">
        <v>0.015300925925925878</v>
      </c>
      <c r="AB30" s="27">
        <v>0</v>
      </c>
      <c r="AC30" s="28">
        <v>0</v>
      </c>
      <c r="AD30" s="44">
        <v>0.015300925925925878</v>
      </c>
      <c r="AE30" s="30">
        <v>0.015300925925925878</v>
      </c>
      <c r="AF30" s="31">
        <v>0</v>
      </c>
      <c r="AG30" s="32">
        <v>22</v>
      </c>
      <c r="AH30" s="33">
        <v>1.562647754137108</v>
      </c>
      <c r="AI30" s="23" t="s">
        <v>71</v>
      </c>
      <c r="AJ30" s="23"/>
      <c r="AK30" s="23"/>
      <c r="AL30" s="34">
        <v>0.005509259259259193</v>
      </c>
    </row>
    <row r="31" spans="1:38" ht="12.75">
      <c r="A31" s="38">
        <v>23</v>
      </c>
      <c r="B31" s="39" t="s">
        <v>110</v>
      </c>
      <c r="C31" s="40">
        <v>264</v>
      </c>
      <c r="D31" s="41">
        <v>1</v>
      </c>
      <c r="E31" s="41" t="s">
        <v>51</v>
      </c>
      <c r="F31" s="41">
        <v>2</v>
      </c>
      <c r="G31" s="41">
        <v>10</v>
      </c>
      <c r="H31" s="39" t="s">
        <v>111</v>
      </c>
      <c r="I31" s="21" t="s">
        <v>74</v>
      </c>
      <c r="J31" s="42" t="s">
        <v>67</v>
      </c>
      <c r="K31" s="21" t="s">
        <v>61</v>
      </c>
      <c r="L31" s="22">
        <v>0.0416666666666666</v>
      </c>
      <c r="M31" s="23"/>
      <c r="N31" s="23"/>
      <c r="O31" s="23"/>
      <c r="P31" s="23"/>
      <c r="Q31" s="23"/>
      <c r="R31" s="43"/>
      <c r="S31" s="43"/>
      <c r="T31" s="23"/>
      <c r="U31" s="23"/>
      <c r="V31" s="23"/>
      <c r="W31" s="23"/>
      <c r="X31" s="23"/>
      <c r="Y31" s="24">
        <v>0.05910879629629629</v>
      </c>
      <c r="Z31" s="25"/>
      <c r="AA31" s="26">
        <v>0.01744212962962969</v>
      </c>
      <c r="AB31" s="27">
        <v>0</v>
      </c>
      <c r="AC31" s="28">
        <v>0</v>
      </c>
      <c r="AD31" s="44">
        <v>0.01744212962962969</v>
      </c>
      <c r="AE31" s="30">
        <v>0.01744212962962969</v>
      </c>
      <c r="AF31" s="31">
        <v>0</v>
      </c>
      <c r="AG31" s="32">
        <v>23</v>
      </c>
      <c r="AH31" s="33">
        <v>1.7813238770685607</v>
      </c>
      <c r="AI31" s="23"/>
      <c r="AJ31" s="23"/>
      <c r="AK31" s="23"/>
      <c r="AL31" s="34">
        <v>0.007650462962963005</v>
      </c>
    </row>
    <row r="32" spans="1:38" ht="12.75">
      <c r="A32" s="38">
        <v>24</v>
      </c>
      <c r="B32" s="39" t="s">
        <v>112</v>
      </c>
      <c r="C32" s="40">
        <v>214</v>
      </c>
      <c r="D32" s="41">
        <v>1</v>
      </c>
      <c r="E32" s="41" t="s">
        <v>51</v>
      </c>
      <c r="F32" s="41">
        <v>4</v>
      </c>
      <c r="G32" s="41">
        <v>7</v>
      </c>
      <c r="H32" s="39" t="s">
        <v>113</v>
      </c>
      <c r="I32" s="21" t="s">
        <v>70</v>
      </c>
      <c r="J32" s="42" t="s">
        <v>71</v>
      </c>
      <c r="K32" s="21">
        <v>0.3</v>
      </c>
      <c r="L32" s="22">
        <v>0.0805555555555556</v>
      </c>
      <c r="M32" s="35"/>
      <c r="N32" s="35"/>
      <c r="O32" s="35"/>
      <c r="P32" s="23"/>
      <c r="Q32" s="23"/>
      <c r="R32" s="43"/>
      <c r="S32" s="43"/>
      <c r="T32" s="23"/>
      <c r="U32" s="23"/>
      <c r="V32" s="23"/>
      <c r="W32" s="23"/>
      <c r="X32" s="23"/>
      <c r="Y32" s="24">
        <v>0.09864583333333334</v>
      </c>
      <c r="Z32" s="25"/>
      <c r="AA32" s="26">
        <v>0.018090277777777733</v>
      </c>
      <c r="AB32" s="27">
        <v>0</v>
      </c>
      <c r="AC32" s="28">
        <v>0</v>
      </c>
      <c r="AD32" s="44">
        <v>0.018090277777777733</v>
      </c>
      <c r="AE32" s="30">
        <v>0.018090277777777733</v>
      </c>
      <c r="AF32" s="31">
        <v>0</v>
      </c>
      <c r="AG32" s="32">
        <v>24</v>
      </c>
      <c r="AH32" s="33">
        <v>1.8475177304964459</v>
      </c>
      <c r="AI32" s="23"/>
      <c r="AJ32" s="23"/>
      <c r="AK32" s="23"/>
      <c r="AL32" s="34">
        <v>0.008298611111111048</v>
      </c>
    </row>
    <row r="33" spans="1:38" ht="12.75">
      <c r="A33" s="38">
        <v>25</v>
      </c>
      <c r="B33" s="20" t="s">
        <v>114</v>
      </c>
      <c r="C33" s="40">
        <v>224</v>
      </c>
      <c r="D33" s="41">
        <v>1</v>
      </c>
      <c r="E33" s="41" t="s">
        <v>51</v>
      </c>
      <c r="F33" s="41">
        <v>8</v>
      </c>
      <c r="G33" s="41">
        <v>4</v>
      </c>
      <c r="H33" s="39" t="s">
        <v>115</v>
      </c>
      <c r="I33" s="21" t="s">
        <v>91</v>
      </c>
      <c r="J33" s="42" t="s">
        <v>67</v>
      </c>
      <c r="K33" s="21" t="s">
        <v>61</v>
      </c>
      <c r="L33" s="22">
        <v>0.1125</v>
      </c>
      <c r="M33" s="23"/>
      <c r="N33" s="23"/>
      <c r="O33" s="23"/>
      <c r="P33" s="23"/>
      <c r="Q33" s="23"/>
      <c r="R33" s="43"/>
      <c r="S33" s="43"/>
      <c r="T33" s="23"/>
      <c r="U33" s="23"/>
      <c r="V33" s="23"/>
      <c r="W33" s="23"/>
      <c r="X33" s="23"/>
      <c r="Y33" s="24">
        <v>0.13355324074074074</v>
      </c>
      <c r="Z33" s="25"/>
      <c r="AA33" s="26">
        <v>0.021053240740740733</v>
      </c>
      <c r="AB33" s="27">
        <v>0</v>
      </c>
      <c r="AC33" s="28">
        <v>0</v>
      </c>
      <c r="AD33" s="44">
        <v>0.021053240740740733</v>
      </c>
      <c r="AE33" s="30">
        <v>0.021053240740740733</v>
      </c>
      <c r="AF33" s="31">
        <v>0</v>
      </c>
      <c r="AG33" s="32">
        <v>25</v>
      </c>
      <c r="AH33" s="33">
        <v>2.150118203309688</v>
      </c>
      <c r="AI33" s="23"/>
      <c r="AJ33" s="23"/>
      <c r="AK33" s="23"/>
      <c r="AL33" s="34">
        <v>0.011261574074074049</v>
      </c>
    </row>
    <row r="36" spans="9:27" ht="12.75" hidden="1" outlineLevel="1">
      <c r="I36" t="s">
        <v>40</v>
      </c>
      <c r="AA36" t="s">
        <v>116</v>
      </c>
    </row>
    <row r="37" ht="12.75" hidden="1" outlineLevel="1"/>
    <row r="38" spans="9:27" ht="12.75" collapsed="1">
      <c r="I38" t="s">
        <v>41</v>
      </c>
      <c r="AA38" t="s">
        <v>117</v>
      </c>
    </row>
  </sheetData>
  <sheetProtection formatColumns="0" formatRows="0" deleteColumns="0" deleteRows="0" sort="0" autoFilter="0"/>
  <autoFilter ref="A8:Z33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1" fitToWidth="1" horizontalDpi="600" verticalDpi="600" orientation="landscape" paperSize="9" scale="99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27"/>
  <sheetViews>
    <sheetView workbookViewId="0" topLeftCell="A4">
      <selection activeCell="AK15" sqref="AK15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47" hidden="1" customWidth="1" outlineLevel="1"/>
    <col min="5" max="7" width="2.75390625" style="47" hidden="1" customWidth="1" outlineLevel="1"/>
    <col min="8" max="8" width="20.625" style="0" customWidth="1" collapsed="1"/>
    <col min="9" max="9" width="19.75390625" style="0" customWidth="1"/>
    <col min="10" max="10" width="3.625" style="0" customWidth="1" outlineLevel="1"/>
    <col min="11" max="11" width="4.00390625" style="0" customWidth="1" outlineLevel="1"/>
    <col min="12" max="12" width="8.875" style="0" hidden="1" customWidth="1"/>
    <col min="13" max="17" width="3.625" style="0" customWidth="1"/>
    <col min="18" max="24" width="3.625" style="0" hidden="1" customWidth="1"/>
    <col min="25" max="25" width="7.25390625" style="0" hidden="1" customWidth="1"/>
    <col min="26" max="26" width="4.875" style="0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10.125" style="0" customWidth="1"/>
    <col min="32" max="32" width="2.75390625" style="47" hidden="1" customWidth="1"/>
    <col min="33" max="33" width="3.375" style="0" customWidth="1"/>
    <col min="34" max="34" width="6.00390625" style="0" customWidth="1" outlineLevel="1"/>
    <col min="35" max="35" width="4.625" style="0" customWidth="1" outlineLevel="1"/>
    <col min="36" max="36" width="4.00390625" style="0" hidden="1" customWidth="1" outlineLevel="1"/>
    <col min="37" max="37" width="11.125" style="0" customWidth="1" collapsed="1"/>
    <col min="38" max="38" width="7.875" style="0" customWidth="1" outlineLevel="1"/>
  </cols>
  <sheetData>
    <row r="1" spans="1:37" ht="14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4.25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4.2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2.25" customHeight="1">
      <c r="A4" s="2" t="s">
        <v>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8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.75" customHeight="1">
      <c r="A6" s="4" t="s">
        <v>118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5">
        <v>41202</v>
      </c>
      <c r="B7" s="5"/>
      <c r="C7" s="5"/>
      <c r="D7" s="5"/>
      <c r="E7" s="5"/>
      <c r="F7" s="5"/>
      <c r="G7" s="5"/>
      <c r="H7" s="5"/>
      <c r="I7" s="6" t="s">
        <v>1</v>
      </c>
      <c r="J7" s="7">
        <v>12</v>
      </c>
      <c r="K7" s="8"/>
      <c r="L7" s="8"/>
      <c r="M7" s="8"/>
      <c r="N7" s="8" t="s">
        <v>2</v>
      </c>
      <c r="O7" s="8"/>
      <c r="S7" s="9"/>
      <c r="AA7" t="s">
        <v>120</v>
      </c>
      <c r="AD7" s="10" t="s">
        <v>3</v>
      </c>
      <c r="AE7" s="11">
        <v>0.041666666666666664</v>
      </c>
      <c r="AF7" s="12" t="s">
        <v>3</v>
      </c>
      <c r="AK7" s="13" t="s">
        <v>49</v>
      </c>
    </row>
    <row r="8" spans="1:38" s="15" customFormat="1" ht="44.25" customHeight="1">
      <c r="A8" s="14" t="s">
        <v>4</v>
      </c>
      <c r="C8" s="14" t="s">
        <v>5</v>
      </c>
      <c r="D8" s="16" t="s">
        <v>6</v>
      </c>
      <c r="E8" s="16" t="s">
        <v>7</v>
      </c>
      <c r="F8" s="16" t="s">
        <v>8</v>
      </c>
      <c r="G8" s="17" t="s">
        <v>9</v>
      </c>
      <c r="H8" s="14" t="s">
        <v>10</v>
      </c>
      <c r="I8" s="14" t="s">
        <v>11</v>
      </c>
      <c r="J8" s="16" t="s">
        <v>12</v>
      </c>
      <c r="K8" s="16" t="s">
        <v>13</v>
      </c>
      <c r="L8" s="14" t="s">
        <v>14</v>
      </c>
      <c r="M8" s="16" t="s">
        <v>15</v>
      </c>
      <c r="N8" s="16" t="s">
        <v>16</v>
      </c>
      <c r="O8" s="16" t="s">
        <v>17</v>
      </c>
      <c r="P8" s="16" t="s">
        <v>18</v>
      </c>
      <c r="Q8" s="16" t="s">
        <v>19</v>
      </c>
      <c r="R8" s="16" t="s">
        <v>20</v>
      </c>
      <c r="S8" s="16" t="s">
        <v>21</v>
      </c>
      <c r="T8" s="16" t="s">
        <v>22</v>
      </c>
      <c r="U8" s="16" t="s">
        <v>23</v>
      </c>
      <c r="V8" s="16" t="s">
        <v>24</v>
      </c>
      <c r="W8" s="16" t="s">
        <v>25</v>
      </c>
      <c r="X8" s="16" t="s">
        <v>26</v>
      </c>
      <c r="Y8" s="14" t="s">
        <v>27</v>
      </c>
      <c r="Z8" s="16" t="s">
        <v>28</v>
      </c>
      <c r="AA8" s="16" t="s">
        <v>29</v>
      </c>
      <c r="AB8" s="16" t="s">
        <v>30</v>
      </c>
      <c r="AC8" s="16" t="s">
        <v>31</v>
      </c>
      <c r="AD8" s="16" t="s">
        <v>32</v>
      </c>
      <c r="AE8" s="16" t="s">
        <v>32</v>
      </c>
      <c r="AF8" s="16" t="s">
        <v>33</v>
      </c>
      <c r="AG8" s="16" t="s">
        <v>34</v>
      </c>
      <c r="AH8" s="18" t="s">
        <v>35</v>
      </c>
      <c r="AI8" s="18" t="s">
        <v>36</v>
      </c>
      <c r="AJ8" s="18" t="s">
        <v>37</v>
      </c>
      <c r="AK8" s="14" t="s">
        <v>38</v>
      </c>
      <c r="AL8" s="19" t="s">
        <v>39</v>
      </c>
    </row>
    <row r="9" spans="1:38" ht="12.75">
      <c r="A9" s="38">
        <v>1</v>
      </c>
      <c r="B9" s="39" t="s">
        <v>121</v>
      </c>
      <c r="C9" s="40">
        <v>273</v>
      </c>
      <c r="D9" s="41">
        <v>1</v>
      </c>
      <c r="E9" s="41" t="s">
        <v>122</v>
      </c>
      <c r="F9" s="41">
        <v>2</v>
      </c>
      <c r="G9" s="41">
        <v>3</v>
      </c>
      <c r="H9" s="39" t="s">
        <v>123</v>
      </c>
      <c r="I9" s="21" t="s">
        <v>77</v>
      </c>
      <c r="J9" s="42">
        <v>3</v>
      </c>
      <c r="K9" s="21">
        <v>1</v>
      </c>
      <c r="L9" s="22">
        <v>0.0277777777777778</v>
      </c>
      <c r="M9" s="23"/>
      <c r="N9" s="35"/>
      <c r="O9" s="35"/>
      <c r="P9" s="23"/>
      <c r="Q9" s="23"/>
      <c r="R9" s="43"/>
      <c r="S9" s="43"/>
      <c r="T9" s="23"/>
      <c r="U9" s="23"/>
      <c r="V9" s="23"/>
      <c r="W9" s="23"/>
      <c r="X9" s="23"/>
      <c r="Y9" s="24">
        <v>0.03951388888888889</v>
      </c>
      <c r="Z9" s="25"/>
      <c r="AA9" s="26">
        <v>0.01173611111111109</v>
      </c>
      <c r="AB9" s="27">
        <v>0</v>
      </c>
      <c r="AC9" s="28">
        <v>0</v>
      </c>
      <c r="AD9" s="44">
        <v>0.01173611111111109</v>
      </c>
      <c r="AE9" s="30">
        <v>0.01173611111111109</v>
      </c>
      <c r="AF9" s="31">
        <v>0</v>
      </c>
      <c r="AG9" s="32">
        <v>1</v>
      </c>
      <c r="AH9" s="33">
        <v>1</v>
      </c>
      <c r="AI9" s="23">
        <v>3</v>
      </c>
      <c r="AJ9" s="23"/>
      <c r="AK9" s="23"/>
      <c r="AL9" s="34">
        <v>0</v>
      </c>
    </row>
    <row r="10" spans="1:38" ht="12.75">
      <c r="A10" s="38">
        <v>2</v>
      </c>
      <c r="B10" s="39" t="s">
        <v>124</v>
      </c>
      <c r="C10" s="40">
        <v>291</v>
      </c>
      <c r="D10" s="41">
        <v>1</v>
      </c>
      <c r="E10" s="41" t="s">
        <v>122</v>
      </c>
      <c r="F10" s="41">
        <v>3</v>
      </c>
      <c r="G10" s="41">
        <v>4</v>
      </c>
      <c r="H10" s="39" t="s">
        <v>125</v>
      </c>
      <c r="I10" s="21" t="s">
        <v>66</v>
      </c>
      <c r="J10" s="42" t="s">
        <v>67</v>
      </c>
      <c r="K10" s="21" t="s">
        <v>61</v>
      </c>
      <c r="L10" s="22">
        <v>0.05277777777777778</v>
      </c>
      <c r="M10" s="23"/>
      <c r="N10" s="23"/>
      <c r="O10" s="23"/>
      <c r="P10" s="23"/>
      <c r="Q10" s="23"/>
      <c r="R10" s="43"/>
      <c r="S10" s="43"/>
      <c r="T10" s="23"/>
      <c r="U10" s="23"/>
      <c r="V10" s="23"/>
      <c r="W10" s="23"/>
      <c r="X10" s="23"/>
      <c r="Y10" s="24">
        <v>0.0653587962962963</v>
      </c>
      <c r="Z10" s="25"/>
      <c r="AA10" s="26">
        <v>0.012581018518518526</v>
      </c>
      <c r="AB10" s="27">
        <v>0</v>
      </c>
      <c r="AC10" s="28">
        <v>0</v>
      </c>
      <c r="AD10" s="44">
        <v>0.012581018518518526</v>
      </c>
      <c r="AE10" s="30">
        <v>0.012581018518518526</v>
      </c>
      <c r="AF10" s="31">
        <v>0</v>
      </c>
      <c r="AG10" s="32">
        <v>2</v>
      </c>
      <c r="AH10" s="33">
        <v>1.0719921104536516</v>
      </c>
      <c r="AI10" s="23">
        <v>3</v>
      </c>
      <c r="AJ10" s="23"/>
      <c r="AK10" s="23"/>
      <c r="AL10" s="34">
        <v>0.0008449074074074366</v>
      </c>
    </row>
    <row r="11" spans="1:38" ht="12.75">
      <c r="A11" s="38">
        <v>3</v>
      </c>
      <c r="B11" s="39" t="s">
        <v>126</v>
      </c>
      <c r="C11" s="40">
        <v>212</v>
      </c>
      <c r="D11" s="41">
        <v>1</v>
      </c>
      <c r="E11" s="41" t="s">
        <v>122</v>
      </c>
      <c r="F11" s="41">
        <v>2</v>
      </c>
      <c r="G11" s="41">
        <v>7</v>
      </c>
      <c r="H11" s="39" t="s">
        <v>127</v>
      </c>
      <c r="I11" s="21" t="s">
        <v>70</v>
      </c>
      <c r="J11" s="42">
        <v>3</v>
      </c>
      <c r="K11" s="21">
        <v>1</v>
      </c>
      <c r="L11" s="22">
        <v>0.0361111111111111</v>
      </c>
      <c r="M11" s="35"/>
      <c r="N11" s="23"/>
      <c r="O11" s="23"/>
      <c r="P11" s="23"/>
      <c r="Q11" s="23"/>
      <c r="R11" s="43"/>
      <c r="S11" s="43"/>
      <c r="T11" s="23"/>
      <c r="U11" s="23"/>
      <c r="V11" s="23"/>
      <c r="W11" s="23"/>
      <c r="X11" s="23"/>
      <c r="Y11" s="24">
        <v>0.051180555555555556</v>
      </c>
      <c r="Z11" s="25">
        <v>0.0009606481481481481</v>
      </c>
      <c r="AA11" s="26">
        <v>0.014108796296296307</v>
      </c>
      <c r="AB11" s="27">
        <v>0</v>
      </c>
      <c r="AC11" s="28">
        <v>0</v>
      </c>
      <c r="AD11" s="44">
        <v>0.014108796296296307</v>
      </c>
      <c r="AE11" s="30">
        <v>0.014108796296296307</v>
      </c>
      <c r="AF11" s="31">
        <v>0</v>
      </c>
      <c r="AG11" s="32">
        <v>3</v>
      </c>
      <c r="AH11" s="33">
        <v>1.2021696252465515</v>
      </c>
      <c r="AI11" s="23">
        <v>3</v>
      </c>
      <c r="AJ11" s="23"/>
      <c r="AK11" s="23"/>
      <c r="AL11" s="34">
        <v>0.0023726851851852172</v>
      </c>
    </row>
    <row r="12" spans="1:38" ht="12.75">
      <c r="A12" s="38">
        <v>4</v>
      </c>
      <c r="B12" s="39" t="s">
        <v>128</v>
      </c>
      <c r="C12" s="40">
        <v>783</v>
      </c>
      <c r="D12" s="41">
        <v>1</v>
      </c>
      <c r="E12" s="41" t="s">
        <v>122</v>
      </c>
      <c r="F12" s="41">
        <v>3</v>
      </c>
      <c r="G12" s="41">
        <v>11</v>
      </c>
      <c r="H12" s="39" t="s">
        <v>129</v>
      </c>
      <c r="I12" s="21" t="s">
        <v>60</v>
      </c>
      <c r="J12" s="42">
        <v>0</v>
      </c>
      <c r="K12" s="21" t="s">
        <v>61</v>
      </c>
      <c r="L12" s="22">
        <v>0.0666666666666666</v>
      </c>
      <c r="M12" s="35"/>
      <c r="N12" s="23"/>
      <c r="O12" s="23"/>
      <c r="P12" s="23"/>
      <c r="Q12" s="23"/>
      <c r="R12" s="43"/>
      <c r="S12" s="43"/>
      <c r="T12" s="23"/>
      <c r="U12" s="23"/>
      <c r="V12" s="23"/>
      <c r="W12" s="23"/>
      <c r="X12" s="23"/>
      <c r="Y12" s="24">
        <v>0.08094907407407408</v>
      </c>
      <c r="Z12" s="25"/>
      <c r="AA12" s="26">
        <v>0.01428240740740748</v>
      </c>
      <c r="AB12" s="27">
        <v>0</v>
      </c>
      <c r="AC12" s="28">
        <v>0</v>
      </c>
      <c r="AD12" s="44">
        <v>0.01428240740740748</v>
      </c>
      <c r="AE12" s="30">
        <v>0.01428240740740748</v>
      </c>
      <c r="AF12" s="31">
        <v>0</v>
      </c>
      <c r="AG12" s="32">
        <v>4</v>
      </c>
      <c r="AH12" s="33">
        <v>1.2169625246548408</v>
      </c>
      <c r="AI12" s="23">
        <v>3</v>
      </c>
      <c r="AJ12" s="23"/>
      <c r="AK12" s="23"/>
      <c r="AL12" s="34">
        <v>0.00254629629629639</v>
      </c>
    </row>
    <row r="13" spans="1:38" ht="12.75">
      <c r="A13" s="38">
        <v>5</v>
      </c>
      <c r="B13" s="39" t="s">
        <v>130</v>
      </c>
      <c r="C13" s="40">
        <v>211</v>
      </c>
      <c r="D13" s="41">
        <v>1</v>
      </c>
      <c r="E13" s="41" t="s">
        <v>122</v>
      </c>
      <c r="F13" s="41">
        <v>1</v>
      </c>
      <c r="G13" s="41">
        <v>7</v>
      </c>
      <c r="H13" s="39" t="s">
        <v>131</v>
      </c>
      <c r="I13" s="21" t="s">
        <v>70</v>
      </c>
      <c r="J13" s="42">
        <v>3</v>
      </c>
      <c r="K13" s="21">
        <v>1</v>
      </c>
      <c r="L13" s="22">
        <v>0.0138888888888889</v>
      </c>
      <c r="M13" s="35"/>
      <c r="N13" s="23"/>
      <c r="O13" s="23"/>
      <c r="P13" s="23"/>
      <c r="Q13" s="23"/>
      <c r="R13" s="43"/>
      <c r="S13" s="43"/>
      <c r="T13" s="23"/>
      <c r="U13" s="23"/>
      <c r="V13" s="23"/>
      <c r="W13" s="23"/>
      <c r="X13" s="23"/>
      <c r="Y13" s="24">
        <v>0.028738425925925928</v>
      </c>
      <c r="Z13" s="25"/>
      <c r="AA13" s="26">
        <v>0.014849537037037027</v>
      </c>
      <c r="AB13" s="27">
        <v>0</v>
      </c>
      <c r="AC13" s="28">
        <v>0</v>
      </c>
      <c r="AD13" s="44">
        <v>0.014849537037037027</v>
      </c>
      <c r="AE13" s="30">
        <v>0.014849537037037027</v>
      </c>
      <c r="AF13" s="31">
        <v>0</v>
      </c>
      <c r="AG13" s="32">
        <v>5</v>
      </c>
      <c r="AH13" s="33">
        <v>1.2652859960552283</v>
      </c>
      <c r="AI13" s="23" t="s">
        <v>71</v>
      </c>
      <c r="AJ13" s="23"/>
      <c r="AK13" s="23"/>
      <c r="AL13" s="34">
        <v>0.003113425925925938</v>
      </c>
    </row>
    <row r="14" spans="1:38" ht="12.75">
      <c r="A14" s="38">
        <v>6</v>
      </c>
      <c r="B14" s="39" t="s">
        <v>132</v>
      </c>
      <c r="C14" s="40">
        <v>274</v>
      </c>
      <c r="D14" s="41">
        <v>1</v>
      </c>
      <c r="E14" s="41" t="s">
        <v>122</v>
      </c>
      <c r="F14" s="41">
        <v>3</v>
      </c>
      <c r="G14" s="41">
        <v>3</v>
      </c>
      <c r="H14" s="39" t="s">
        <v>133</v>
      </c>
      <c r="I14" s="21" t="s">
        <v>77</v>
      </c>
      <c r="J14" s="42">
        <v>3</v>
      </c>
      <c r="K14" s="21">
        <v>1</v>
      </c>
      <c r="L14" s="22">
        <v>0.05</v>
      </c>
      <c r="M14" s="23"/>
      <c r="N14" s="35"/>
      <c r="O14" s="35"/>
      <c r="P14" s="23"/>
      <c r="Q14" s="23"/>
      <c r="R14" s="43"/>
      <c r="S14" s="43"/>
      <c r="T14" s="23"/>
      <c r="U14" s="23"/>
      <c r="V14" s="23"/>
      <c r="W14" s="23"/>
      <c r="X14" s="23"/>
      <c r="Y14" s="24">
        <v>0.06520833333333333</v>
      </c>
      <c r="Z14" s="25"/>
      <c r="AA14" s="26">
        <v>0.015208333333333324</v>
      </c>
      <c r="AB14" s="27">
        <v>0</v>
      </c>
      <c r="AC14" s="28">
        <v>0</v>
      </c>
      <c r="AD14" s="44">
        <v>0.015208333333333324</v>
      </c>
      <c r="AE14" s="30">
        <v>0.015208333333333324</v>
      </c>
      <c r="AF14" s="31">
        <v>0</v>
      </c>
      <c r="AG14" s="32">
        <v>6</v>
      </c>
      <c r="AH14" s="33">
        <v>1.295857988165682</v>
      </c>
      <c r="AI14" s="23" t="s">
        <v>71</v>
      </c>
      <c r="AJ14" s="23"/>
      <c r="AK14" s="23"/>
      <c r="AL14" s="34">
        <v>0.003472222222222234</v>
      </c>
    </row>
    <row r="15" spans="1:38" ht="12.75">
      <c r="A15" s="38">
        <v>7</v>
      </c>
      <c r="B15" s="37" t="s">
        <v>134</v>
      </c>
      <c r="C15" s="40">
        <v>242</v>
      </c>
      <c r="D15" s="41">
        <v>1</v>
      </c>
      <c r="E15" s="41" t="s">
        <v>122</v>
      </c>
      <c r="F15" s="41">
        <v>1</v>
      </c>
      <c r="G15" s="41">
        <v>5</v>
      </c>
      <c r="H15" s="39" t="s">
        <v>135</v>
      </c>
      <c r="I15" s="21" t="s">
        <v>136</v>
      </c>
      <c r="J15" s="42" t="s">
        <v>67</v>
      </c>
      <c r="K15" s="21" t="s">
        <v>61</v>
      </c>
      <c r="L15" s="22">
        <v>0.00833333333333333</v>
      </c>
      <c r="M15" s="35"/>
      <c r="N15" s="23"/>
      <c r="O15" s="23"/>
      <c r="P15" s="23"/>
      <c r="Q15" s="23"/>
      <c r="R15" s="43"/>
      <c r="S15" s="43"/>
      <c r="T15" s="23"/>
      <c r="U15" s="23"/>
      <c r="V15" s="23"/>
      <c r="W15" s="23"/>
      <c r="X15" s="23"/>
      <c r="Y15" s="24">
        <v>0.02361111111111111</v>
      </c>
      <c r="Z15" s="25"/>
      <c r="AA15" s="26">
        <v>0.01527777777777778</v>
      </c>
      <c r="AB15" s="27">
        <v>0</v>
      </c>
      <c r="AC15" s="28">
        <v>0</v>
      </c>
      <c r="AD15" s="44">
        <v>0.01527777777777778</v>
      </c>
      <c r="AE15" s="30">
        <v>0.01527777777777778</v>
      </c>
      <c r="AF15" s="31">
        <v>0</v>
      </c>
      <c r="AG15" s="32">
        <v>7</v>
      </c>
      <c r="AH15" s="33">
        <v>1.3017751479289967</v>
      </c>
      <c r="AI15" s="23" t="s">
        <v>71</v>
      </c>
      <c r="AJ15" s="23"/>
      <c r="AK15" s="23"/>
      <c r="AL15" s="34">
        <v>0.003541666666666691</v>
      </c>
    </row>
    <row r="16" spans="1:38" ht="12.75">
      <c r="A16" s="38">
        <v>8</v>
      </c>
      <c r="B16" s="36" t="s">
        <v>137</v>
      </c>
      <c r="C16" s="40">
        <v>231</v>
      </c>
      <c r="D16" s="41">
        <v>1</v>
      </c>
      <c r="E16" s="41" t="s">
        <v>122</v>
      </c>
      <c r="F16" s="41">
        <v>5</v>
      </c>
      <c r="G16" s="41">
        <v>1</v>
      </c>
      <c r="H16" s="39" t="s">
        <v>138</v>
      </c>
      <c r="I16" s="21" t="s">
        <v>53</v>
      </c>
      <c r="J16" s="42" t="s">
        <v>67</v>
      </c>
      <c r="K16" s="21" t="s">
        <v>61</v>
      </c>
      <c r="L16" s="22">
        <v>0.0888888888888889</v>
      </c>
      <c r="M16" s="23"/>
      <c r="N16" s="35"/>
      <c r="O16" s="35"/>
      <c r="P16" s="23"/>
      <c r="Q16" s="23"/>
      <c r="R16" s="43"/>
      <c r="S16" s="43"/>
      <c r="T16" s="23"/>
      <c r="U16" s="23"/>
      <c r="V16" s="23"/>
      <c r="W16" s="23"/>
      <c r="X16" s="23"/>
      <c r="Y16" s="24">
        <v>0.10482638888888889</v>
      </c>
      <c r="Z16" s="25"/>
      <c r="AA16" s="26">
        <v>0.0159375</v>
      </c>
      <c r="AB16" s="27">
        <v>0</v>
      </c>
      <c r="AC16" s="28">
        <v>0</v>
      </c>
      <c r="AD16" s="44">
        <v>0.0159375</v>
      </c>
      <c r="AE16" s="30">
        <v>0.0159375</v>
      </c>
      <c r="AF16" s="31">
        <v>0</v>
      </c>
      <c r="AG16" s="32">
        <v>8</v>
      </c>
      <c r="AH16" s="33">
        <v>1.3579881656804742</v>
      </c>
      <c r="AI16" s="23" t="s">
        <v>71</v>
      </c>
      <c r="AJ16" s="23"/>
      <c r="AK16" s="23"/>
      <c r="AL16" s="34">
        <v>0.00420138888888889</v>
      </c>
    </row>
    <row r="17" spans="1:38" ht="12.75">
      <c r="A17" s="38">
        <v>9</v>
      </c>
      <c r="B17" s="39" t="s">
        <v>139</v>
      </c>
      <c r="C17" s="40">
        <v>254</v>
      </c>
      <c r="D17" s="41">
        <v>1</v>
      </c>
      <c r="E17" s="41" t="s">
        <v>122</v>
      </c>
      <c r="F17" s="41">
        <v>4</v>
      </c>
      <c r="G17" s="41">
        <v>9</v>
      </c>
      <c r="H17" s="39" t="s">
        <v>140</v>
      </c>
      <c r="I17" s="21" t="s">
        <v>80</v>
      </c>
      <c r="J17" s="42" t="s">
        <v>81</v>
      </c>
      <c r="K17" s="21">
        <v>0.1</v>
      </c>
      <c r="L17" s="22">
        <v>0.0833333333333333</v>
      </c>
      <c r="M17" s="35"/>
      <c r="N17" s="23"/>
      <c r="O17" s="23"/>
      <c r="P17" s="23"/>
      <c r="Q17" s="23"/>
      <c r="R17" s="43"/>
      <c r="S17" s="43"/>
      <c r="T17" s="23"/>
      <c r="U17" s="23"/>
      <c r="V17" s="23"/>
      <c r="W17" s="23"/>
      <c r="X17" s="23"/>
      <c r="Y17" s="24">
        <v>0.0996875</v>
      </c>
      <c r="Z17" s="25"/>
      <c r="AA17" s="26">
        <v>0.016354166666666697</v>
      </c>
      <c r="AB17" s="27">
        <v>0</v>
      </c>
      <c r="AC17" s="28">
        <v>0</v>
      </c>
      <c r="AD17" s="44">
        <v>0.016354166666666697</v>
      </c>
      <c r="AE17" s="30">
        <v>0.016354166666666697</v>
      </c>
      <c r="AF17" s="31">
        <v>0</v>
      </c>
      <c r="AG17" s="32">
        <v>9</v>
      </c>
      <c r="AH17" s="33">
        <v>1.3934911242603603</v>
      </c>
      <c r="AI17" s="23"/>
      <c r="AJ17" s="23"/>
      <c r="AK17" s="23"/>
      <c r="AL17" s="34">
        <v>0.004618055555555608</v>
      </c>
    </row>
    <row r="18" spans="1:38" ht="12.75">
      <c r="A18" s="38">
        <v>10</v>
      </c>
      <c r="B18" s="39" t="s">
        <v>141</v>
      </c>
      <c r="C18" s="40">
        <v>263</v>
      </c>
      <c r="D18" s="41">
        <v>1</v>
      </c>
      <c r="E18" s="41" t="s">
        <v>122</v>
      </c>
      <c r="F18" s="41">
        <v>3</v>
      </c>
      <c r="G18" s="41">
        <v>10</v>
      </c>
      <c r="H18" s="39" t="s">
        <v>142</v>
      </c>
      <c r="I18" s="21" t="s">
        <v>74</v>
      </c>
      <c r="J18" s="42" t="s">
        <v>81</v>
      </c>
      <c r="K18" s="21">
        <v>0.1</v>
      </c>
      <c r="L18" s="22">
        <v>0.0638888888888889</v>
      </c>
      <c r="M18" s="35"/>
      <c r="N18" s="23"/>
      <c r="O18" s="23"/>
      <c r="P18" s="23"/>
      <c r="Q18" s="23"/>
      <c r="R18" s="43"/>
      <c r="S18" s="43"/>
      <c r="T18" s="23"/>
      <c r="U18" s="23"/>
      <c r="V18" s="23"/>
      <c r="W18" s="23"/>
      <c r="X18" s="23"/>
      <c r="Y18" s="24">
        <v>0.08087962962962963</v>
      </c>
      <c r="Z18" s="25"/>
      <c r="AA18" s="26">
        <v>0.016990740740740737</v>
      </c>
      <c r="AB18" s="27">
        <v>0</v>
      </c>
      <c r="AC18" s="28">
        <v>0</v>
      </c>
      <c r="AD18" s="44">
        <v>0.016990740740740737</v>
      </c>
      <c r="AE18" s="30">
        <v>0.016990740740740737</v>
      </c>
      <c r="AF18" s="31">
        <v>0</v>
      </c>
      <c r="AG18" s="32">
        <v>10</v>
      </c>
      <c r="AH18" s="33">
        <v>1.4477317554240654</v>
      </c>
      <c r="AI18" s="23"/>
      <c r="AJ18" s="23"/>
      <c r="AK18" s="23"/>
      <c r="AL18" s="34">
        <v>0.005254629629629647</v>
      </c>
    </row>
    <row r="19" spans="1:38" ht="12.75">
      <c r="A19" s="38">
        <v>11</v>
      </c>
      <c r="B19" s="39" t="s">
        <v>143</v>
      </c>
      <c r="C19" s="40">
        <v>306</v>
      </c>
      <c r="D19" s="41">
        <v>1</v>
      </c>
      <c r="E19" s="41" t="s">
        <v>122</v>
      </c>
      <c r="F19" s="41">
        <v>6</v>
      </c>
      <c r="G19" s="41">
        <v>2</v>
      </c>
      <c r="H19" s="39" t="s">
        <v>144</v>
      </c>
      <c r="I19" s="21" t="s">
        <v>57</v>
      </c>
      <c r="J19" s="42">
        <v>3</v>
      </c>
      <c r="K19" s="21">
        <v>1</v>
      </c>
      <c r="L19" s="22">
        <v>0.105555555555556</v>
      </c>
      <c r="M19" s="23"/>
      <c r="N19" s="23"/>
      <c r="O19" s="23"/>
      <c r="P19" s="23"/>
      <c r="Q19" s="23"/>
      <c r="R19" s="43"/>
      <c r="S19" s="43"/>
      <c r="T19" s="23"/>
      <c r="U19" s="23"/>
      <c r="V19" s="23"/>
      <c r="W19" s="23"/>
      <c r="X19" s="23"/>
      <c r="Y19" s="24">
        <v>0.12274305555555555</v>
      </c>
      <c r="Z19" s="25"/>
      <c r="AA19" s="26">
        <v>0.01718749999999955</v>
      </c>
      <c r="AB19" s="27">
        <v>0</v>
      </c>
      <c r="AC19" s="28">
        <v>0</v>
      </c>
      <c r="AD19" s="44">
        <v>0.01718749999999955</v>
      </c>
      <c r="AE19" s="30">
        <v>0.01718749999999955</v>
      </c>
      <c r="AF19" s="31">
        <v>0</v>
      </c>
      <c r="AG19" s="32">
        <v>11</v>
      </c>
      <c r="AH19" s="33">
        <v>1.4644970414200826</v>
      </c>
      <c r="AI19" s="23"/>
      <c r="AJ19" s="23"/>
      <c r="AK19" s="23"/>
      <c r="AL19" s="34">
        <v>0.005451388888888461</v>
      </c>
    </row>
    <row r="20" spans="1:38" ht="12.75">
      <c r="A20" s="38">
        <v>12</v>
      </c>
      <c r="B20" s="36" t="s">
        <v>145</v>
      </c>
      <c r="C20" s="40">
        <v>232</v>
      </c>
      <c r="D20" s="41">
        <v>1</v>
      </c>
      <c r="E20" s="41" t="s">
        <v>122</v>
      </c>
      <c r="F20" s="41">
        <v>5</v>
      </c>
      <c r="G20" s="41">
        <v>2</v>
      </c>
      <c r="H20" s="39" t="s">
        <v>146</v>
      </c>
      <c r="I20" s="21" t="s">
        <v>53</v>
      </c>
      <c r="J20" s="42" t="s">
        <v>67</v>
      </c>
      <c r="K20" s="21" t="s">
        <v>61</v>
      </c>
      <c r="L20" s="22">
        <v>0.0916666666666667</v>
      </c>
      <c r="M20" s="23"/>
      <c r="N20" s="23"/>
      <c r="O20" s="23"/>
      <c r="P20" s="23"/>
      <c r="Q20" s="23"/>
      <c r="R20" s="43"/>
      <c r="S20" s="43"/>
      <c r="T20" s="23"/>
      <c r="U20" s="23"/>
      <c r="V20" s="23"/>
      <c r="W20" s="23"/>
      <c r="X20" s="23"/>
      <c r="Y20" s="24">
        <v>0.11068287037037038</v>
      </c>
      <c r="Z20" s="25"/>
      <c r="AA20" s="26">
        <v>0.019016203703703674</v>
      </c>
      <c r="AB20" s="27">
        <v>0</v>
      </c>
      <c r="AC20" s="28">
        <v>0</v>
      </c>
      <c r="AD20" s="44">
        <v>0.019016203703703674</v>
      </c>
      <c r="AE20" s="30">
        <v>0.019016203703703674</v>
      </c>
      <c r="AF20" s="31">
        <v>0</v>
      </c>
      <c r="AG20" s="32">
        <v>12</v>
      </c>
      <c r="AH20" s="33">
        <v>1.6203155818540438</v>
      </c>
      <c r="AI20" s="23"/>
      <c r="AJ20" s="23"/>
      <c r="AK20" s="23"/>
      <c r="AL20" s="34">
        <v>0.0072800925925925845</v>
      </c>
    </row>
    <row r="21" spans="1:38" ht="12.75">
      <c r="A21" s="38">
        <v>13</v>
      </c>
      <c r="B21" s="39" t="s">
        <v>147</v>
      </c>
      <c r="C21" s="40">
        <v>281</v>
      </c>
      <c r="D21" s="41">
        <v>1</v>
      </c>
      <c r="E21" s="41" t="s">
        <v>122</v>
      </c>
      <c r="F21" s="41">
        <v>1</v>
      </c>
      <c r="G21" s="41">
        <v>6</v>
      </c>
      <c r="H21" s="39" t="s">
        <v>148</v>
      </c>
      <c r="I21" s="21" t="s">
        <v>88</v>
      </c>
      <c r="J21" s="42" t="s">
        <v>67</v>
      </c>
      <c r="K21" s="21" t="s">
        <v>61</v>
      </c>
      <c r="L21" s="22">
        <v>0.0111111111111111</v>
      </c>
      <c r="M21" s="35"/>
      <c r="N21" s="23"/>
      <c r="O21" s="23"/>
      <c r="P21" s="23"/>
      <c r="Q21" s="23"/>
      <c r="R21" s="43"/>
      <c r="S21" s="43"/>
      <c r="T21" s="23"/>
      <c r="U21" s="23"/>
      <c r="V21" s="23"/>
      <c r="W21" s="23"/>
      <c r="X21" s="23"/>
      <c r="Y21" s="24">
        <v>0.030555555555555555</v>
      </c>
      <c r="Z21" s="25"/>
      <c r="AA21" s="26">
        <v>0.019444444444444455</v>
      </c>
      <c r="AB21" s="27">
        <v>0</v>
      </c>
      <c r="AC21" s="28">
        <v>0</v>
      </c>
      <c r="AD21" s="44">
        <v>0.019444444444444455</v>
      </c>
      <c r="AE21" s="30">
        <v>0.019444444444444455</v>
      </c>
      <c r="AF21" s="31">
        <v>0</v>
      </c>
      <c r="AG21" s="32">
        <v>13</v>
      </c>
      <c r="AH21" s="33">
        <v>1.6568047337278147</v>
      </c>
      <c r="AI21" s="23"/>
      <c r="AJ21" s="23"/>
      <c r="AK21" s="23"/>
      <c r="AL21" s="34">
        <v>0.007708333333333366</v>
      </c>
    </row>
    <row r="22" spans="1:38" ht="12.75">
      <c r="A22" s="38">
        <v>14</v>
      </c>
      <c r="B22" s="39" t="s">
        <v>149</v>
      </c>
      <c r="C22" s="40">
        <v>284</v>
      </c>
      <c r="D22" s="41">
        <v>1</v>
      </c>
      <c r="E22" s="41" t="s">
        <v>122</v>
      </c>
      <c r="F22" s="41">
        <v>2</v>
      </c>
      <c r="G22" s="41">
        <v>6</v>
      </c>
      <c r="H22" s="39" t="s">
        <v>150</v>
      </c>
      <c r="I22" s="21" t="s">
        <v>88</v>
      </c>
      <c r="J22" s="42" t="s">
        <v>67</v>
      </c>
      <c r="K22" s="21" t="s">
        <v>61</v>
      </c>
      <c r="L22" s="22">
        <v>0.0333333333333333</v>
      </c>
      <c r="M22" s="23"/>
      <c r="N22" s="23"/>
      <c r="O22" s="23"/>
      <c r="P22" s="23"/>
      <c r="Q22" s="23"/>
      <c r="R22" s="43"/>
      <c r="S22" s="43"/>
      <c r="T22" s="23"/>
      <c r="U22" s="23"/>
      <c r="V22" s="23"/>
      <c r="W22" s="23"/>
      <c r="X22" s="23"/>
      <c r="Y22" s="24">
        <v>0.05327546296296296</v>
      </c>
      <c r="Z22" s="25"/>
      <c r="AA22" s="26">
        <v>0.019942129629629664</v>
      </c>
      <c r="AB22" s="27">
        <v>0</v>
      </c>
      <c r="AC22" s="28">
        <v>0</v>
      </c>
      <c r="AD22" s="44">
        <v>0.019942129629629664</v>
      </c>
      <c r="AE22" s="30">
        <v>0.019942129629629664</v>
      </c>
      <c r="AF22" s="31">
        <v>0</v>
      </c>
      <c r="AG22" s="32">
        <v>14</v>
      </c>
      <c r="AH22" s="33">
        <v>1.6992110453648976</v>
      </c>
      <c r="AI22" s="23"/>
      <c r="AJ22" s="23"/>
      <c r="AK22" s="23"/>
      <c r="AL22" s="34">
        <v>0.008206018518518574</v>
      </c>
    </row>
    <row r="25" spans="9:27" ht="12.75" hidden="1" outlineLevel="1">
      <c r="I25" t="s">
        <v>40</v>
      </c>
      <c r="AA25" t="s">
        <v>116</v>
      </c>
    </row>
    <row r="26" ht="12.75" hidden="1" outlineLevel="1"/>
    <row r="27" spans="9:27" ht="12.75" collapsed="1">
      <c r="I27" t="s">
        <v>41</v>
      </c>
      <c r="AA27" t="s">
        <v>117</v>
      </c>
    </row>
  </sheetData>
  <sheetProtection formatColumns="0" formatRows="0" deleteColumns="0" deleteRows="0" sort="0" autoFilter="0"/>
  <autoFilter ref="A8:Z22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scale="85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15"/>
  <sheetViews>
    <sheetView workbookViewId="0" topLeftCell="A1">
      <selection activeCell="S8" sqref="S8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47" hidden="1" customWidth="1" outlineLevel="1"/>
    <col min="5" max="7" width="2.75390625" style="47" hidden="1" customWidth="1" outlineLevel="1"/>
    <col min="8" max="8" width="20.625" style="0" customWidth="1" collapsed="1"/>
    <col min="9" max="9" width="19.75390625" style="0" customWidth="1"/>
    <col min="10" max="10" width="3.625" style="0" hidden="1" customWidth="1" outlineLevel="1"/>
    <col min="11" max="11" width="4.00390625" style="0" hidden="1" customWidth="1" outlineLevel="1"/>
    <col min="12" max="12" width="8.875" style="0" hidden="1" customWidth="1" collapsed="1"/>
    <col min="13" max="19" width="3.625" style="0" customWidth="1"/>
    <col min="20" max="24" width="3.625" style="0" hidden="1" customWidth="1"/>
    <col min="25" max="25" width="7.25390625" style="0" hidden="1" customWidth="1"/>
    <col min="26" max="26" width="4.875" style="0" hidden="1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10.125" style="0" customWidth="1"/>
    <col min="32" max="32" width="2.75390625" style="47" hidden="1" customWidth="1"/>
    <col min="33" max="33" width="3.375" style="0" customWidth="1"/>
    <col min="34" max="34" width="6.00390625" style="0" hidden="1" customWidth="1" outlineLevel="1"/>
    <col min="35" max="35" width="4.625" style="0" hidden="1" customWidth="1" outlineLevel="1"/>
    <col min="36" max="36" width="4.00390625" style="0" hidden="1" customWidth="1" outlineLevel="1"/>
    <col min="37" max="37" width="11.125" style="0" hidden="1" customWidth="1" collapsed="1"/>
    <col min="38" max="38" width="7.875" style="0" customWidth="1" outlineLevel="1"/>
  </cols>
  <sheetData>
    <row r="1" spans="1:37" ht="14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4.25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4.2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2.25" customHeight="1">
      <c r="A4" s="2" t="s">
        <v>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8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.75" customHeight="1">
      <c r="A6" s="4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5">
        <v>41202</v>
      </c>
      <c r="B7" s="5"/>
      <c r="C7" s="5"/>
      <c r="D7" s="5"/>
      <c r="E7" s="5"/>
      <c r="F7" s="5"/>
      <c r="G7" s="5"/>
      <c r="H7" s="5"/>
      <c r="I7" s="6"/>
      <c r="J7" s="7"/>
      <c r="K7" s="8"/>
      <c r="L7" s="8"/>
      <c r="M7" s="8"/>
      <c r="N7" s="8" t="s">
        <v>2</v>
      </c>
      <c r="O7" s="8"/>
      <c r="S7" s="9" t="s">
        <v>157</v>
      </c>
      <c r="AD7" s="10" t="s">
        <v>3</v>
      </c>
      <c r="AE7" s="11">
        <v>0.0625</v>
      </c>
      <c r="AF7" s="12" t="s">
        <v>3</v>
      </c>
      <c r="AK7" s="13" t="s">
        <v>49</v>
      </c>
    </row>
    <row r="8" spans="1:38" s="15" customFormat="1" ht="44.25" customHeight="1">
      <c r="A8" s="14" t="s">
        <v>4</v>
      </c>
      <c r="C8" s="14" t="s">
        <v>5</v>
      </c>
      <c r="D8" s="16" t="s">
        <v>6</v>
      </c>
      <c r="E8" s="16" t="s">
        <v>7</v>
      </c>
      <c r="F8" s="16" t="s">
        <v>8</v>
      </c>
      <c r="G8" s="17" t="s">
        <v>9</v>
      </c>
      <c r="H8" s="14" t="s">
        <v>10</v>
      </c>
      <c r="I8" s="14" t="s">
        <v>11</v>
      </c>
      <c r="J8" s="16" t="s">
        <v>12</v>
      </c>
      <c r="K8" s="16" t="s">
        <v>13</v>
      </c>
      <c r="L8" s="14" t="s">
        <v>14</v>
      </c>
      <c r="M8" s="16" t="s">
        <v>15</v>
      </c>
      <c r="N8" s="16" t="s">
        <v>16</v>
      </c>
      <c r="O8" s="16" t="s">
        <v>17</v>
      </c>
      <c r="P8" s="16" t="s">
        <v>18</v>
      </c>
      <c r="Q8" s="16" t="s">
        <v>19</v>
      </c>
      <c r="R8" s="16" t="s">
        <v>20</v>
      </c>
      <c r="S8" s="16" t="s">
        <v>21</v>
      </c>
      <c r="T8" s="16" t="s">
        <v>22</v>
      </c>
      <c r="U8" s="16" t="s">
        <v>23</v>
      </c>
      <c r="V8" s="16" t="s">
        <v>24</v>
      </c>
      <c r="W8" s="16" t="s">
        <v>25</v>
      </c>
      <c r="X8" s="16" t="s">
        <v>26</v>
      </c>
      <c r="Y8" s="14" t="s">
        <v>27</v>
      </c>
      <c r="Z8" s="16" t="s">
        <v>28</v>
      </c>
      <c r="AA8" s="16" t="s">
        <v>29</v>
      </c>
      <c r="AB8" s="16" t="s">
        <v>30</v>
      </c>
      <c r="AC8" s="16" t="s">
        <v>31</v>
      </c>
      <c r="AD8" s="16" t="s">
        <v>32</v>
      </c>
      <c r="AE8" s="16" t="s">
        <v>32</v>
      </c>
      <c r="AF8" s="16" t="s">
        <v>33</v>
      </c>
      <c r="AG8" s="16" t="s">
        <v>34</v>
      </c>
      <c r="AH8" s="18" t="s">
        <v>35</v>
      </c>
      <c r="AI8" s="18" t="s">
        <v>36</v>
      </c>
      <c r="AJ8" s="18" t="s">
        <v>37</v>
      </c>
      <c r="AK8" s="14" t="s">
        <v>38</v>
      </c>
      <c r="AL8" s="19" t="s">
        <v>39</v>
      </c>
    </row>
    <row r="9" spans="1:38" ht="12.75">
      <c r="A9" s="38">
        <v>1</v>
      </c>
      <c r="B9" s="39" t="s">
        <v>152</v>
      </c>
      <c r="C9" s="40">
        <v>514</v>
      </c>
      <c r="D9" s="41">
        <v>3</v>
      </c>
      <c r="E9" s="41" t="s">
        <v>122</v>
      </c>
      <c r="F9" s="41">
        <v>4</v>
      </c>
      <c r="G9" s="41">
        <v>20</v>
      </c>
      <c r="H9" s="39" t="s">
        <v>153</v>
      </c>
      <c r="I9" s="21" t="s">
        <v>80</v>
      </c>
      <c r="J9" s="42">
        <v>3</v>
      </c>
      <c r="K9" s="21">
        <v>1</v>
      </c>
      <c r="L9" s="22">
        <v>0.12986111111111112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>
        <v>0.16383101851851853</v>
      </c>
      <c r="Z9" s="25"/>
      <c r="AA9" s="48">
        <v>0.03396990740740741</v>
      </c>
      <c r="AB9" s="27">
        <v>0</v>
      </c>
      <c r="AC9" s="28">
        <v>0</v>
      </c>
      <c r="AD9" s="44">
        <v>0.03396990740740741</v>
      </c>
      <c r="AE9" s="30">
        <v>0.03396990740740741</v>
      </c>
      <c r="AF9" s="31">
        <v>0</v>
      </c>
      <c r="AG9" s="32">
        <v>1</v>
      </c>
      <c r="AH9" s="33">
        <v>1</v>
      </c>
      <c r="AI9" s="23"/>
      <c r="AJ9" s="23"/>
      <c r="AK9" s="23"/>
      <c r="AL9" s="34">
        <v>0</v>
      </c>
    </row>
    <row r="10" spans="1:38" ht="12.75">
      <c r="A10" s="38">
        <v>2</v>
      </c>
      <c r="B10" s="39" t="s">
        <v>154</v>
      </c>
      <c r="C10" s="40">
        <v>524</v>
      </c>
      <c r="D10" s="41">
        <v>3</v>
      </c>
      <c r="E10" s="41" t="s">
        <v>122</v>
      </c>
      <c r="F10" s="41">
        <v>4</v>
      </c>
      <c r="G10" s="41">
        <v>18</v>
      </c>
      <c r="H10" s="39" t="s">
        <v>155</v>
      </c>
      <c r="I10" s="21" t="s">
        <v>156</v>
      </c>
      <c r="J10" s="42">
        <v>3</v>
      </c>
      <c r="K10" s="21">
        <v>1</v>
      </c>
      <c r="L10" s="22">
        <v>0.09166666666666667</v>
      </c>
      <c r="M10" s="23"/>
      <c r="N10" s="23"/>
      <c r="O10" s="23"/>
      <c r="P10" s="23">
        <v>120</v>
      </c>
      <c r="Q10" s="23"/>
      <c r="R10" s="23"/>
      <c r="S10" s="23">
        <v>120</v>
      </c>
      <c r="T10" s="23"/>
      <c r="U10" s="23"/>
      <c r="V10" s="23"/>
      <c r="W10" s="23"/>
      <c r="X10" s="23"/>
      <c r="Y10" s="24">
        <v>0.13413194444444446</v>
      </c>
      <c r="Z10" s="25"/>
      <c r="AA10" s="48">
        <v>0.04246527777777778</v>
      </c>
      <c r="AB10" s="27">
        <v>240</v>
      </c>
      <c r="AC10" s="28">
        <v>0</v>
      </c>
      <c r="AD10" s="44">
        <v>0.12579861111111112</v>
      </c>
      <c r="AE10" s="30">
        <v>0.12579861111111112</v>
      </c>
      <c r="AF10" s="31">
        <v>0</v>
      </c>
      <c r="AG10" s="32">
        <v>2</v>
      </c>
      <c r="AH10" s="33">
        <v>3.7032367972742763</v>
      </c>
      <c r="AI10" s="23"/>
      <c r="AJ10" s="23"/>
      <c r="AK10" s="23"/>
      <c r="AL10" s="34">
        <v>0.09182870370370372</v>
      </c>
    </row>
    <row r="13" spans="9:27" ht="12.75" hidden="1" outlineLevel="1">
      <c r="I13" t="s">
        <v>40</v>
      </c>
      <c r="AA13" t="s">
        <v>116</v>
      </c>
    </row>
    <row r="14" ht="12.75" hidden="1" outlineLevel="1"/>
    <row r="15" spans="9:27" ht="12.75" collapsed="1">
      <c r="I15" t="s">
        <v>41</v>
      </c>
      <c r="AA15" t="s">
        <v>117</v>
      </c>
    </row>
  </sheetData>
  <sheetProtection formatColumns="0" formatRows="0" deleteColumns="0" deleteRows="0" sort="0" autoFilter="0"/>
  <autoFilter ref="A8:Z10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5" fitToWidth="1" horizontalDpi="600" verticalDpi="600" orientation="landscape" paperSize="9" scale="85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19"/>
  <sheetViews>
    <sheetView workbookViewId="0" topLeftCell="A1">
      <selection activeCell="I22" sqref="I22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47" hidden="1" customWidth="1" outlineLevel="1"/>
    <col min="5" max="7" width="2.75390625" style="47" hidden="1" customWidth="1" outlineLevel="1"/>
    <col min="8" max="8" width="20.625" style="0" customWidth="1" collapsed="1"/>
    <col min="9" max="9" width="19.75390625" style="0" customWidth="1"/>
    <col min="10" max="10" width="3.625" style="0" hidden="1" customWidth="1" outlineLevel="1"/>
    <col min="11" max="11" width="4.00390625" style="0" hidden="1" customWidth="1" outlineLevel="1"/>
    <col min="12" max="12" width="8.875" style="0" hidden="1" customWidth="1" collapsed="1"/>
    <col min="13" max="19" width="3.625" style="0" customWidth="1"/>
    <col min="20" max="24" width="3.625" style="0" hidden="1" customWidth="1"/>
    <col min="25" max="25" width="7.25390625" style="0" hidden="1" customWidth="1"/>
    <col min="26" max="26" width="4.875" style="0" hidden="1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10.125" style="0" customWidth="1"/>
    <col min="32" max="32" width="2.75390625" style="47" hidden="1" customWidth="1"/>
    <col min="33" max="33" width="3.375" style="0" customWidth="1"/>
    <col min="34" max="34" width="6.00390625" style="0" hidden="1" customWidth="1" outlineLevel="1"/>
    <col min="35" max="35" width="4.625" style="0" hidden="1" customWidth="1" outlineLevel="1"/>
    <col min="36" max="36" width="4.00390625" style="0" hidden="1" customWidth="1" outlineLevel="1"/>
    <col min="37" max="37" width="11.125" style="0" hidden="1" customWidth="1" collapsed="1"/>
    <col min="38" max="38" width="7.875" style="0" customWidth="1" outlineLevel="1"/>
  </cols>
  <sheetData>
    <row r="1" spans="1:37" ht="14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4.25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4.2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2.25" customHeight="1">
      <c r="A4" s="2" t="s">
        <v>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8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.75" customHeight="1">
      <c r="A6" s="4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5">
        <v>41202</v>
      </c>
      <c r="B7" s="5"/>
      <c r="C7" s="5"/>
      <c r="D7" s="5"/>
      <c r="E7" s="5"/>
      <c r="F7" s="5"/>
      <c r="G7" s="5"/>
      <c r="H7" s="5"/>
      <c r="I7" s="6"/>
      <c r="J7" s="7"/>
      <c r="K7" s="8"/>
      <c r="L7" s="8"/>
      <c r="M7" s="8"/>
      <c r="N7" s="8" t="s">
        <v>2</v>
      </c>
      <c r="O7" s="8"/>
      <c r="S7" s="9" t="s">
        <v>158</v>
      </c>
      <c r="AD7" s="10" t="s">
        <v>3</v>
      </c>
      <c r="AE7" s="11">
        <v>0.0625</v>
      </c>
      <c r="AF7" s="12" t="s">
        <v>3</v>
      </c>
      <c r="AK7" s="13" t="s">
        <v>49</v>
      </c>
    </row>
    <row r="8" spans="1:38" s="15" customFormat="1" ht="44.25" customHeight="1">
      <c r="A8" s="14" t="s">
        <v>4</v>
      </c>
      <c r="C8" s="14" t="s">
        <v>5</v>
      </c>
      <c r="D8" s="16" t="s">
        <v>6</v>
      </c>
      <c r="E8" s="16" t="s">
        <v>7</v>
      </c>
      <c r="F8" s="16" t="s">
        <v>8</v>
      </c>
      <c r="G8" s="17" t="s">
        <v>9</v>
      </c>
      <c r="H8" s="14" t="s">
        <v>10</v>
      </c>
      <c r="I8" s="14" t="s">
        <v>11</v>
      </c>
      <c r="J8" s="16" t="s">
        <v>12</v>
      </c>
      <c r="K8" s="16" t="s">
        <v>13</v>
      </c>
      <c r="L8" s="14" t="s">
        <v>14</v>
      </c>
      <c r="M8" s="16" t="s">
        <v>15</v>
      </c>
      <c r="N8" s="16" t="s">
        <v>16</v>
      </c>
      <c r="O8" s="16" t="s">
        <v>17</v>
      </c>
      <c r="P8" s="16" t="s">
        <v>18</v>
      </c>
      <c r="Q8" s="16" t="s">
        <v>19</v>
      </c>
      <c r="R8" s="16" t="s">
        <v>20</v>
      </c>
      <c r="S8" s="16" t="s">
        <v>21</v>
      </c>
      <c r="T8" s="16" t="s">
        <v>22</v>
      </c>
      <c r="U8" s="16" t="s">
        <v>23</v>
      </c>
      <c r="V8" s="16" t="s">
        <v>24</v>
      </c>
      <c r="W8" s="16" t="s">
        <v>25</v>
      </c>
      <c r="X8" s="16" t="s">
        <v>26</v>
      </c>
      <c r="Y8" s="14" t="s">
        <v>27</v>
      </c>
      <c r="Z8" s="16" t="s">
        <v>28</v>
      </c>
      <c r="AA8" s="16" t="s">
        <v>29</v>
      </c>
      <c r="AB8" s="16" t="s">
        <v>30</v>
      </c>
      <c r="AC8" s="16" t="s">
        <v>31</v>
      </c>
      <c r="AD8" s="16" t="s">
        <v>32</v>
      </c>
      <c r="AE8" s="16" t="s">
        <v>32</v>
      </c>
      <c r="AF8" s="16" t="s">
        <v>33</v>
      </c>
      <c r="AG8" s="16" t="s">
        <v>34</v>
      </c>
      <c r="AH8" s="18" t="s">
        <v>35</v>
      </c>
      <c r="AI8" s="18" t="s">
        <v>36</v>
      </c>
      <c r="AJ8" s="18" t="s">
        <v>37</v>
      </c>
      <c r="AK8" s="14" t="s">
        <v>38</v>
      </c>
      <c r="AL8" s="19" t="s">
        <v>39</v>
      </c>
    </row>
    <row r="9" spans="1:38" ht="12.75">
      <c r="A9" s="38">
        <v>1</v>
      </c>
      <c r="B9" s="39" t="s">
        <v>159</v>
      </c>
      <c r="C9" s="40">
        <v>521</v>
      </c>
      <c r="D9" s="41">
        <v>3</v>
      </c>
      <c r="E9" s="41" t="s">
        <v>51</v>
      </c>
      <c r="F9" s="41">
        <v>1</v>
      </c>
      <c r="G9" s="41">
        <v>18</v>
      </c>
      <c r="H9" s="39" t="s">
        <v>160</v>
      </c>
      <c r="I9" s="21" t="s">
        <v>156</v>
      </c>
      <c r="J9" s="42">
        <v>2</v>
      </c>
      <c r="K9" s="21">
        <v>3</v>
      </c>
      <c r="L9" s="22">
        <v>0.012499999999999999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>
        <v>0.034861111111111114</v>
      </c>
      <c r="Z9" s="25"/>
      <c r="AA9" s="26">
        <v>0.022361111111111116</v>
      </c>
      <c r="AB9" s="27">
        <v>0</v>
      </c>
      <c r="AC9" s="28">
        <v>0</v>
      </c>
      <c r="AD9" s="44">
        <v>0.022361111111111116</v>
      </c>
      <c r="AE9" s="30">
        <v>0.022361111111111116</v>
      </c>
      <c r="AF9" s="31">
        <v>0</v>
      </c>
      <c r="AG9" s="32">
        <v>1</v>
      </c>
      <c r="AH9" s="33">
        <v>1</v>
      </c>
      <c r="AI9" s="23"/>
      <c r="AJ9" s="23"/>
      <c r="AK9" s="23"/>
      <c r="AL9" s="34">
        <v>0</v>
      </c>
    </row>
    <row r="10" spans="1:38" ht="12.75">
      <c r="A10" s="38">
        <v>2</v>
      </c>
      <c r="B10" s="39" t="s">
        <v>161</v>
      </c>
      <c r="C10" s="40">
        <v>522</v>
      </c>
      <c r="D10" s="41">
        <v>3</v>
      </c>
      <c r="E10" s="41" t="s">
        <v>51</v>
      </c>
      <c r="F10" s="41">
        <v>2</v>
      </c>
      <c r="G10" s="41">
        <v>18</v>
      </c>
      <c r="H10" s="39" t="s">
        <v>162</v>
      </c>
      <c r="I10" s="21" t="s">
        <v>156</v>
      </c>
      <c r="J10" s="42">
        <v>1</v>
      </c>
      <c r="K10" s="21">
        <v>10</v>
      </c>
      <c r="L10" s="22">
        <v>0.03888888888888889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>
        <v>0.06700231481481482</v>
      </c>
      <c r="Z10" s="25"/>
      <c r="AA10" s="26">
        <v>0.02811342592592593</v>
      </c>
      <c r="AB10" s="27">
        <v>0</v>
      </c>
      <c r="AC10" s="28">
        <v>0</v>
      </c>
      <c r="AD10" s="44">
        <v>0.02811342592592593</v>
      </c>
      <c r="AE10" s="30">
        <v>0.02811342592592593</v>
      </c>
      <c r="AF10" s="31">
        <v>0</v>
      </c>
      <c r="AG10" s="32">
        <v>2</v>
      </c>
      <c r="AH10" s="33">
        <v>1.257246376811594</v>
      </c>
      <c r="AI10" s="23"/>
      <c r="AJ10" s="23"/>
      <c r="AK10" s="23"/>
      <c r="AL10" s="34">
        <v>0.005752314814814814</v>
      </c>
    </row>
    <row r="11" spans="1:38" ht="12.75">
      <c r="A11" s="38">
        <v>3</v>
      </c>
      <c r="B11" s="39" t="s">
        <v>163</v>
      </c>
      <c r="C11" s="40">
        <v>511</v>
      </c>
      <c r="D11" s="41">
        <v>3</v>
      </c>
      <c r="E11" s="41" t="s">
        <v>51</v>
      </c>
      <c r="F11" s="41">
        <v>2</v>
      </c>
      <c r="G11" s="41">
        <v>20</v>
      </c>
      <c r="H11" s="39" t="s">
        <v>164</v>
      </c>
      <c r="I11" s="21" t="s">
        <v>80</v>
      </c>
      <c r="J11" s="42">
        <v>3</v>
      </c>
      <c r="K11" s="21">
        <v>1</v>
      </c>
      <c r="L11" s="22">
        <v>0.05416666666666667</v>
      </c>
      <c r="M11" s="35"/>
      <c r="N11" s="35"/>
      <c r="O11" s="35"/>
      <c r="P11" s="23"/>
      <c r="Q11" s="23"/>
      <c r="R11" s="23"/>
      <c r="S11" s="23"/>
      <c r="T11" s="23"/>
      <c r="U11" s="23"/>
      <c r="V11" s="23"/>
      <c r="W11" s="23"/>
      <c r="X11" s="23"/>
      <c r="Y11" s="24">
        <v>0.08340277777777777</v>
      </c>
      <c r="Z11" s="25"/>
      <c r="AA11" s="26">
        <v>0.0292361111111111</v>
      </c>
      <c r="AB11" s="27">
        <v>0</v>
      </c>
      <c r="AC11" s="28">
        <v>0</v>
      </c>
      <c r="AD11" s="44">
        <v>0.0292361111111111</v>
      </c>
      <c r="AE11" s="30">
        <v>0.0292361111111111</v>
      </c>
      <c r="AF11" s="31">
        <v>0</v>
      </c>
      <c r="AG11" s="32">
        <v>3</v>
      </c>
      <c r="AH11" s="33">
        <v>1.3074534161490676</v>
      </c>
      <c r="AI11" s="23"/>
      <c r="AJ11" s="23"/>
      <c r="AK11" s="23"/>
      <c r="AL11" s="34">
        <v>0.006874999999999985</v>
      </c>
    </row>
    <row r="12" spans="1:38" ht="12.75">
      <c r="A12" s="38">
        <v>4</v>
      </c>
      <c r="B12" s="39" t="s">
        <v>165</v>
      </c>
      <c r="C12" s="40">
        <v>513</v>
      </c>
      <c r="D12" s="41">
        <v>3</v>
      </c>
      <c r="E12" s="41" t="s">
        <v>51</v>
      </c>
      <c r="F12" s="41">
        <v>3</v>
      </c>
      <c r="G12" s="41">
        <v>20</v>
      </c>
      <c r="H12" s="39" t="s">
        <v>166</v>
      </c>
      <c r="I12" s="21" t="s">
        <v>80</v>
      </c>
      <c r="J12" s="42">
        <v>3</v>
      </c>
      <c r="K12" s="21">
        <v>1</v>
      </c>
      <c r="L12" s="22">
        <v>0.08819444444444445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>
        <v>0.11920138888888888</v>
      </c>
      <c r="Z12" s="25"/>
      <c r="AA12" s="26">
        <v>0.031006944444444434</v>
      </c>
      <c r="AB12" s="27">
        <v>0</v>
      </c>
      <c r="AC12" s="28">
        <v>0</v>
      </c>
      <c r="AD12" s="44">
        <v>0.031006944444444434</v>
      </c>
      <c r="AE12" s="30">
        <v>0.031006944444444434</v>
      </c>
      <c r="AF12" s="31">
        <v>0</v>
      </c>
      <c r="AG12" s="32">
        <v>4</v>
      </c>
      <c r="AH12" s="33">
        <v>1.3866459627329184</v>
      </c>
      <c r="AI12" s="23"/>
      <c r="AJ12" s="23"/>
      <c r="AK12" s="23"/>
      <c r="AL12" s="34">
        <v>0.008645833333333318</v>
      </c>
    </row>
    <row r="13" spans="1:38" ht="12.75">
      <c r="A13" s="38">
        <v>5</v>
      </c>
      <c r="B13" s="39" t="s">
        <v>167</v>
      </c>
      <c r="C13" s="40">
        <v>512</v>
      </c>
      <c r="D13" s="41">
        <v>3</v>
      </c>
      <c r="E13" s="41" t="s">
        <v>51</v>
      </c>
      <c r="F13" s="41">
        <v>1</v>
      </c>
      <c r="G13" s="41">
        <v>20</v>
      </c>
      <c r="H13" s="39" t="s">
        <v>168</v>
      </c>
      <c r="I13" s="21" t="s">
        <v>80</v>
      </c>
      <c r="J13" s="42">
        <v>3</v>
      </c>
      <c r="K13" s="21">
        <v>1</v>
      </c>
      <c r="L13" s="22">
        <v>0.017361111111111112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>
        <v>0.05042824074074074</v>
      </c>
      <c r="Z13" s="25"/>
      <c r="AA13" s="26">
        <v>0.03306712962962963</v>
      </c>
      <c r="AB13" s="27">
        <v>0</v>
      </c>
      <c r="AC13" s="28">
        <v>0</v>
      </c>
      <c r="AD13" s="44">
        <v>0.03306712962962963</v>
      </c>
      <c r="AE13" s="30">
        <v>0.03306712962962963</v>
      </c>
      <c r="AF13" s="31">
        <v>0</v>
      </c>
      <c r="AG13" s="32">
        <v>5</v>
      </c>
      <c r="AH13" s="33">
        <v>1.4787784679089022</v>
      </c>
      <c r="AI13" s="23"/>
      <c r="AJ13" s="23"/>
      <c r="AK13" s="23"/>
      <c r="AL13" s="34">
        <v>0.01070601851851851</v>
      </c>
    </row>
    <row r="14" spans="1:38" ht="12.75">
      <c r="A14" s="38">
        <v>6</v>
      </c>
      <c r="B14" s="39" t="s">
        <v>169</v>
      </c>
      <c r="C14" s="40">
        <v>523</v>
      </c>
      <c r="D14" s="41">
        <v>3</v>
      </c>
      <c r="E14" s="41" t="s">
        <v>51</v>
      </c>
      <c r="F14" s="41">
        <v>3</v>
      </c>
      <c r="G14" s="41">
        <v>18</v>
      </c>
      <c r="H14" s="39" t="s">
        <v>170</v>
      </c>
      <c r="I14" s="21" t="s">
        <v>156</v>
      </c>
      <c r="J14" s="42">
        <v>3</v>
      </c>
      <c r="K14" s="21">
        <v>1</v>
      </c>
      <c r="L14" s="22">
        <v>0.06180555555555556</v>
      </c>
      <c r="M14" s="23"/>
      <c r="N14" s="23">
        <v>10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>
        <v>0.10880787037037037</v>
      </c>
      <c r="Z14" s="25"/>
      <c r="AA14" s="48">
        <v>0.047002314814814816</v>
      </c>
      <c r="AB14" s="27">
        <v>10</v>
      </c>
      <c r="AC14" s="28">
        <v>0</v>
      </c>
      <c r="AD14" s="44">
        <v>0.05047453703703704</v>
      </c>
      <c r="AE14" s="30">
        <v>0.05047453703703704</v>
      </c>
      <c r="AF14" s="31">
        <v>0</v>
      </c>
      <c r="AG14" s="32">
        <v>6</v>
      </c>
      <c r="AH14" s="33">
        <v>2.257246376811594</v>
      </c>
      <c r="AI14" s="23"/>
      <c r="AJ14" s="23"/>
      <c r="AK14" s="23"/>
      <c r="AL14" s="34">
        <v>0.028113425925925924</v>
      </c>
    </row>
    <row r="17" spans="9:27" ht="12.75" hidden="1" outlineLevel="1">
      <c r="I17" t="s">
        <v>40</v>
      </c>
      <c r="AA17" t="s">
        <v>116</v>
      </c>
    </row>
    <row r="18" ht="12.75" hidden="1" outlineLevel="1"/>
    <row r="19" spans="9:27" ht="12.75" collapsed="1">
      <c r="I19" t="s">
        <v>41</v>
      </c>
      <c r="AA19" t="s">
        <v>117</v>
      </c>
    </row>
  </sheetData>
  <sheetProtection formatColumns="0" formatRows="0" deleteColumns="0" deleteRows="0" sort="0" autoFilter="0"/>
  <autoFilter ref="A8:Z14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1" fitToWidth="1" horizontalDpi="600" verticalDpi="600" orientation="landscape" paperSize="9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22"/>
  <sheetViews>
    <sheetView workbookViewId="0" topLeftCell="A1">
      <selection activeCell="Q25" sqref="Q25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47" hidden="1" customWidth="1" outlineLevel="1"/>
    <col min="5" max="7" width="2.75390625" style="47" hidden="1" customWidth="1" outlineLevel="1"/>
    <col min="8" max="8" width="20.625" style="0" customWidth="1" collapsed="1"/>
    <col min="9" max="9" width="19.75390625" style="0" customWidth="1"/>
    <col min="10" max="10" width="4.125" style="0" customWidth="1" outlineLevel="1"/>
    <col min="11" max="11" width="4.00390625" style="0" customWidth="1" outlineLevel="1"/>
    <col min="12" max="12" width="8.875" style="0" hidden="1" customWidth="1"/>
    <col min="13" max="19" width="3.625" style="0" customWidth="1"/>
    <col min="20" max="24" width="3.625" style="0" hidden="1" customWidth="1"/>
    <col min="25" max="25" width="7.25390625" style="0" hidden="1" customWidth="1"/>
    <col min="26" max="26" width="4.875" style="0" hidden="1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10.125" style="0" customWidth="1"/>
    <col min="32" max="32" width="2.75390625" style="47" hidden="1" customWidth="1"/>
    <col min="33" max="33" width="3.375" style="0" customWidth="1"/>
    <col min="34" max="34" width="6.00390625" style="0" customWidth="1" outlineLevel="1"/>
    <col min="35" max="35" width="4.625" style="0" customWidth="1" outlineLevel="1"/>
    <col min="36" max="36" width="4.00390625" style="0" hidden="1" customWidth="1" outlineLevel="1"/>
    <col min="37" max="37" width="11.125" style="0" customWidth="1" collapsed="1"/>
    <col min="38" max="38" width="7.875" style="0" customWidth="1" outlineLevel="1"/>
  </cols>
  <sheetData>
    <row r="1" spans="1:37" ht="14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4.25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4.2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2.25" customHeight="1">
      <c r="A4" s="2" t="s">
        <v>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8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.75" customHeight="1">
      <c r="A6" s="4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5">
        <v>41202</v>
      </c>
      <c r="B7" s="5"/>
      <c r="C7" s="5"/>
      <c r="D7" s="5"/>
      <c r="E7" s="5"/>
      <c r="F7" s="5"/>
      <c r="G7" s="5"/>
      <c r="H7" s="5"/>
      <c r="I7" s="6" t="s">
        <v>1</v>
      </c>
      <c r="J7" s="7">
        <v>297</v>
      </c>
      <c r="K7" s="8"/>
      <c r="L7" s="8"/>
      <c r="M7" s="8"/>
      <c r="N7" s="8" t="s">
        <v>2</v>
      </c>
      <c r="O7" s="8"/>
      <c r="S7" s="9" t="s">
        <v>120</v>
      </c>
      <c r="AD7" s="10" t="s">
        <v>3</v>
      </c>
      <c r="AE7" s="11">
        <v>0.041666666666666664</v>
      </c>
      <c r="AF7" s="12" t="s">
        <v>3</v>
      </c>
      <c r="AK7" s="13" t="s">
        <v>49</v>
      </c>
    </row>
    <row r="8" spans="1:38" s="15" customFormat="1" ht="44.25" customHeight="1">
      <c r="A8" s="14" t="s">
        <v>4</v>
      </c>
      <c r="C8" s="14" t="s">
        <v>5</v>
      </c>
      <c r="D8" s="16" t="s">
        <v>6</v>
      </c>
      <c r="E8" s="16" t="s">
        <v>7</v>
      </c>
      <c r="F8" s="16" t="s">
        <v>8</v>
      </c>
      <c r="G8" s="17" t="s">
        <v>9</v>
      </c>
      <c r="H8" s="14" t="s">
        <v>10</v>
      </c>
      <c r="I8" s="14" t="s">
        <v>11</v>
      </c>
      <c r="J8" s="16" t="s">
        <v>12</v>
      </c>
      <c r="K8" s="16" t="s">
        <v>13</v>
      </c>
      <c r="L8" s="14" t="s">
        <v>14</v>
      </c>
      <c r="M8" s="16" t="s">
        <v>15</v>
      </c>
      <c r="N8" s="16" t="s">
        <v>16</v>
      </c>
      <c r="O8" s="16" t="s">
        <v>17</v>
      </c>
      <c r="P8" s="16" t="s">
        <v>18</v>
      </c>
      <c r="Q8" s="16" t="s">
        <v>19</v>
      </c>
      <c r="R8" s="16" t="s">
        <v>20</v>
      </c>
      <c r="S8" s="16" t="s">
        <v>21</v>
      </c>
      <c r="T8" s="16" t="s">
        <v>22</v>
      </c>
      <c r="U8" s="16" t="s">
        <v>23</v>
      </c>
      <c r="V8" s="16" t="s">
        <v>24</v>
      </c>
      <c r="W8" s="16" t="s">
        <v>25</v>
      </c>
      <c r="X8" s="16" t="s">
        <v>26</v>
      </c>
      <c r="Y8" s="14" t="s">
        <v>27</v>
      </c>
      <c r="Z8" s="16" t="s">
        <v>28</v>
      </c>
      <c r="AA8" s="16" t="s">
        <v>29</v>
      </c>
      <c r="AB8" s="16" t="s">
        <v>30</v>
      </c>
      <c r="AC8" s="16" t="s">
        <v>31</v>
      </c>
      <c r="AD8" s="16" t="s">
        <v>32</v>
      </c>
      <c r="AE8" s="16" t="s">
        <v>32</v>
      </c>
      <c r="AF8" s="16" t="s">
        <v>33</v>
      </c>
      <c r="AG8" s="16" t="s">
        <v>34</v>
      </c>
      <c r="AH8" s="18" t="s">
        <v>35</v>
      </c>
      <c r="AI8" s="18" t="s">
        <v>36</v>
      </c>
      <c r="AJ8" s="18" t="s">
        <v>37</v>
      </c>
      <c r="AK8" s="14" t="s">
        <v>38</v>
      </c>
      <c r="AL8" s="19" t="s">
        <v>39</v>
      </c>
    </row>
    <row r="9" spans="1:38" ht="12.75">
      <c r="A9" s="38">
        <v>1</v>
      </c>
      <c r="B9" s="39" t="s">
        <v>171</v>
      </c>
      <c r="C9" s="40">
        <v>772</v>
      </c>
      <c r="D9" s="41">
        <v>5</v>
      </c>
      <c r="E9" s="41" t="s">
        <v>122</v>
      </c>
      <c r="F9" s="41">
        <v>2</v>
      </c>
      <c r="G9" s="41">
        <v>16</v>
      </c>
      <c r="H9" s="39" t="s">
        <v>172</v>
      </c>
      <c r="I9" s="21" t="s">
        <v>173</v>
      </c>
      <c r="J9" s="42" t="s">
        <v>54</v>
      </c>
      <c r="K9" s="21">
        <v>30</v>
      </c>
      <c r="L9" s="22">
        <v>0.033680555555555554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>
        <v>0.05859953703703704</v>
      </c>
      <c r="Z9" s="25"/>
      <c r="AA9" s="26">
        <v>0.024918981481481486</v>
      </c>
      <c r="AB9" s="27">
        <v>0</v>
      </c>
      <c r="AC9" s="28">
        <v>0</v>
      </c>
      <c r="AD9" s="44">
        <v>0.024918981481481486</v>
      </c>
      <c r="AE9" s="30">
        <v>0.024918981481481486</v>
      </c>
      <c r="AF9" s="31">
        <v>0</v>
      </c>
      <c r="AG9" s="32">
        <v>1</v>
      </c>
      <c r="AH9" s="33">
        <v>1</v>
      </c>
      <c r="AI9" s="23">
        <v>1</v>
      </c>
      <c r="AJ9" s="23"/>
      <c r="AK9" s="23"/>
      <c r="AL9" s="34">
        <v>0</v>
      </c>
    </row>
    <row r="10" spans="1:38" ht="12.75">
      <c r="A10" s="38">
        <v>2</v>
      </c>
      <c r="B10" s="39" t="s">
        <v>174</v>
      </c>
      <c r="C10" s="40">
        <v>722</v>
      </c>
      <c r="D10" s="41">
        <v>5</v>
      </c>
      <c r="E10" s="41" t="s">
        <v>122</v>
      </c>
      <c r="F10" s="41">
        <v>4</v>
      </c>
      <c r="G10" s="41">
        <v>12</v>
      </c>
      <c r="H10" s="39" t="s">
        <v>175</v>
      </c>
      <c r="I10" s="21" t="s">
        <v>176</v>
      </c>
      <c r="J10" s="42">
        <v>2</v>
      </c>
      <c r="K10" s="21">
        <v>3</v>
      </c>
      <c r="L10" s="22">
        <v>0.075</v>
      </c>
      <c r="M10" s="35"/>
      <c r="N10" s="35"/>
      <c r="O10" s="35"/>
      <c r="P10" s="23"/>
      <c r="Q10" s="23"/>
      <c r="R10" s="23"/>
      <c r="S10" s="23"/>
      <c r="T10" s="23"/>
      <c r="U10" s="23"/>
      <c r="V10" s="23"/>
      <c r="W10" s="23"/>
      <c r="X10" s="23"/>
      <c r="Y10" s="24">
        <v>0.10364583333333333</v>
      </c>
      <c r="Z10" s="25"/>
      <c r="AA10" s="26">
        <v>0.02864583333333333</v>
      </c>
      <c r="AB10" s="27">
        <v>0</v>
      </c>
      <c r="AC10" s="28">
        <v>0</v>
      </c>
      <c r="AD10" s="44">
        <v>0.02864583333333333</v>
      </c>
      <c r="AE10" s="30">
        <v>0.02864583333333333</v>
      </c>
      <c r="AF10" s="31">
        <v>0</v>
      </c>
      <c r="AG10" s="32">
        <v>2</v>
      </c>
      <c r="AH10" s="33">
        <v>1.1495587552252666</v>
      </c>
      <c r="AI10" s="23">
        <v>1</v>
      </c>
      <c r="AJ10" s="23"/>
      <c r="AK10" s="23"/>
      <c r="AL10" s="34">
        <v>0.0037268518518518423</v>
      </c>
    </row>
    <row r="11" spans="1:38" ht="12.75">
      <c r="A11" s="38">
        <v>3</v>
      </c>
      <c r="B11" s="39" t="s">
        <v>177</v>
      </c>
      <c r="C11" s="40">
        <v>752</v>
      </c>
      <c r="D11" s="41">
        <v>5</v>
      </c>
      <c r="E11" s="41" t="s">
        <v>122</v>
      </c>
      <c r="F11" s="41">
        <v>3</v>
      </c>
      <c r="G11" s="41">
        <v>13</v>
      </c>
      <c r="H11" s="39" t="s">
        <v>178</v>
      </c>
      <c r="I11" s="21" t="s">
        <v>43</v>
      </c>
      <c r="J11" s="42" t="s">
        <v>54</v>
      </c>
      <c r="K11" s="21">
        <v>30</v>
      </c>
      <c r="L11" s="22">
        <v>0.08055555555555556</v>
      </c>
      <c r="M11" s="35"/>
      <c r="N11" s="35"/>
      <c r="O11" s="35"/>
      <c r="P11" s="23"/>
      <c r="Q11" s="23"/>
      <c r="R11" s="23"/>
      <c r="S11" s="23"/>
      <c r="T11" s="23"/>
      <c r="U11" s="23"/>
      <c r="V11" s="23"/>
      <c r="W11" s="23"/>
      <c r="X11" s="23"/>
      <c r="Y11" s="24">
        <v>0.10945601851851851</v>
      </c>
      <c r="Z11" s="25"/>
      <c r="AA11" s="26">
        <v>0.028900462962962947</v>
      </c>
      <c r="AB11" s="27">
        <v>0</v>
      </c>
      <c r="AC11" s="28">
        <v>0</v>
      </c>
      <c r="AD11" s="44">
        <v>0.028900462962962947</v>
      </c>
      <c r="AE11" s="30">
        <v>0.028900462962962947</v>
      </c>
      <c r="AF11" s="31">
        <v>0</v>
      </c>
      <c r="AG11" s="32">
        <v>3</v>
      </c>
      <c r="AH11" s="33">
        <v>1.159777055271713</v>
      </c>
      <c r="AI11" s="23">
        <v>1</v>
      </c>
      <c r="AJ11" s="23"/>
      <c r="AK11" s="23"/>
      <c r="AL11" s="34">
        <v>0.003981481481481461</v>
      </c>
    </row>
    <row r="12" spans="1:38" ht="12.75">
      <c r="A12" s="38">
        <v>4</v>
      </c>
      <c r="B12" s="39" t="s">
        <v>179</v>
      </c>
      <c r="C12" s="40">
        <v>744</v>
      </c>
      <c r="D12" s="41">
        <v>5</v>
      </c>
      <c r="E12" s="41" t="s">
        <v>122</v>
      </c>
      <c r="F12" s="41">
        <v>4</v>
      </c>
      <c r="G12" s="41">
        <v>19</v>
      </c>
      <c r="H12" s="39" t="s">
        <v>180</v>
      </c>
      <c r="I12" s="21" t="s">
        <v>80</v>
      </c>
      <c r="J12" s="42">
        <v>1</v>
      </c>
      <c r="K12" s="21">
        <v>10</v>
      </c>
      <c r="L12" s="22">
        <v>0.12708333333333333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>
        <v>0.15631944444444446</v>
      </c>
      <c r="Z12" s="25"/>
      <c r="AA12" s="26">
        <v>0.02923611111111113</v>
      </c>
      <c r="AB12" s="27">
        <v>0</v>
      </c>
      <c r="AC12" s="28">
        <v>0</v>
      </c>
      <c r="AD12" s="44">
        <v>0.02923611111111113</v>
      </c>
      <c r="AE12" s="30">
        <v>0.02923611111111113</v>
      </c>
      <c r="AF12" s="31">
        <v>0</v>
      </c>
      <c r="AG12" s="32">
        <v>4</v>
      </c>
      <c r="AH12" s="33">
        <v>1.173246632605667</v>
      </c>
      <c r="AI12" s="23">
        <v>2</v>
      </c>
      <c r="AJ12" s="23"/>
      <c r="AK12" s="23"/>
      <c r="AL12" s="34">
        <v>0.004317129629629643</v>
      </c>
    </row>
    <row r="13" spans="1:38" ht="12.75">
      <c r="A13" s="38">
        <v>5</v>
      </c>
      <c r="B13" s="45" t="s">
        <v>181</v>
      </c>
      <c r="C13" s="40">
        <v>712</v>
      </c>
      <c r="D13" s="41">
        <v>5</v>
      </c>
      <c r="E13" s="41" t="s">
        <v>122</v>
      </c>
      <c r="F13" s="41">
        <v>6</v>
      </c>
      <c r="G13" s="41">
        <v>14</v>
      </c>
      <c r="H13" s="39" t="s">
        <v>182</v>
      </c>
      <c r="I13" s="21" t="s">
        <v>183</v>
      </c>
      <c r="J13" s="42">
        <v>1</v>
      </c>
      <c r="K13" s="21">
        <v>10</v>
      </c>
      <c r="L13" s="22">
        <v>0.12430555555555556</v>
      </c>
      <c r="M13" s="35"/>
      <c r="N13" s="35"/>
      <c r="O13" s="35"/>
      <c r="P13" s="23"/>
      <c r="Q13" s="23"/>
      <c r="R13" s="23"/>
      <c r="S13" s="23"/>
      <c r="T13" s="23"/>
      <c r="U13" s="23"/>
      <c r="V13" s="23"/>
      <c r="W13" s="23"/>
      <c r="X13" s="23"/>
      <c r="Y13" s="24">
        <v>0.1579513888888889</v>
      </c>
      <c r="Z13" s="25"/>
      <c r="AA13" s="26">
        <v>0.03364583333333335</v>
      </c>
      <c r="AB13" s="27">
        <v>0</v>
      </c>
      <c r="AC13" s="28">
        <v>0</v>
      </c>
      <c r="AD13" s="44">
        <v>0.03364583333333335</v>
      </c>
      <c r="AE13" s="30">
        <v>0.03364583333333335</v>
      </c>
      <c r="AF13" s="31">
        <v>0</v>
      </c>
      <c r="AG13" s="32">
        <v>5</v>
      </c>
      <c r="AH13" s="33">
        <v>1.3502090106827684</v>
      </c>
      <c r="AI13" s="23">
        <v>2</v>
      </c>
      <c r="AJ13" s="23"/>
      <c r="AK13" s="23"/>
      <c r="AL13" s="34">
        <v>0.00872685185185186</v>
      </c>
    </row>
    <row r="14" spans="1:38" ht="12.75">
      <c r="A14" s="38">
        <v>6</v>
      </c>
      <c r="B14" s="39" t="s">
        <v>184</v>
      </c>
      <c r="C14" s="40">
        <v>735</v>
      </c>
      <c r="D14" s="41">
        <v>5</v>
      </c>
      <c r="E14" s="41" t="s">
        <v>122</v>
      </c>
      <c r="F14" s="41">
        <v>5</v>
      </c>
      <c r="G14" s="41">
        <v>17</v>
      </c>
      <c r="H14" s="39" t="s">
        <v>185</v>
      </c>
      <c r="I14" s="21" t="s">
        <v>186</v>
      </c>
      <c r="J14" s="42">
        <v>1</v>
      </c>
      <c r="K14" s="21">
        <v>10</v>
      </c>
      <c r="L14" s="22">
        <v>0.10625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>
        <v>0.1411689814814815</v>
      </c>
      <c r="Z14" s="25"/>
      <c r="AA14" s="26">
        <v>0.034918981481481495</v>
      </c>
      <c r="AB14" s="27">
        <v>0</v>
      </c>
      <c r="AC14" s="28">
        <v>0</v>
      </c>
      <c r="AD14" s="44">
        <v>0.034918981481481495</v>
      </c>
      <c r="AE14" s="30">
        <v>0.034918981481481495</v>
      </c>
      <c r="AF14" s="31">
        <v>0</v>
      </c>
      <c r="AG14" s="32">
        <v>6</v>
      </c>
      <c r="AH14" s="33">
        <v>1.4013005109150025</v>
      </c>
      <c r="AI14" s="23">
        <v>3</v>
      </c>
      <c r="AJ14" s="23"/>
      <c r="AK14" s="23"/>
      <c r="AL14" s="34">
        <v>0.01</v>
      </c>
    </row>
    <row r="15" spans="1:38" ht="12.75">
      <c r="A15" s="38">
        <v>7</v>
      </c>
      <c r="B15" s="39" t="s">
        <v>187</v>
      </c>
      <c r="C15" s="40">
        <v>763</v>
      </c>
      <c r="D15" s="41">
        <v>5</v>
      </c>
      <c r="E15" s="41" t="s">
        <v>122</v>
      </c>
      <c r="F15" s="41">
        <v>2</v>
      </c>
      <c r="G15" s="41">
        <v>15</v>
      </c>
      <c r="H15" s="39" t="s">
        <v>188</v>
      </c>
      <c r="I15" s="21" t="s">
        <v>189</v>
      </c>
      <c r="J15" s="42">
        <v>2</v>
      </c>
      <c r="K15" s="21">
        <v>3</v>
      </c>
      <c r="L15" s="22">
        <v>0.001388888888888889</v>
      </c>
      <c r="M15" s="35"/>
      <c r="N15" s="35"/>
      <c r="O15" s="35"/>
      <c r="P15" s="23"/>
      <c r="Q15" s="23"/>
      <c r="R15" s="23"/>
      <c r="S15" s="23"/>
      <c r="T15" s="23"/>
      <c r="U15" s="23"/>
      <c r="V15" s="23"/>
      <c r="W15" s="23"/>
      <c r="X15" s="23"/>
      <c r="Y15" s="24">
        <v>0.0390625</v>
      </c>
      <c r="Z15" s="25"/>
      <c r="AA15" s="26">
        <v>0.03767361111111111</v>
      </c>
      <c r="AB15" s="27">
        <v>0</v>
      </c>
      <c r="AC15" s="28">
        <v>0</v>
      </c>
      <c r="AD15" s="44">
        <v>0.03767361111111111</v>
      </c>
      <c r="AE15" s="30">
        <v>0.03767361111111111</v>
      </c>
      <c r="AF15" s="31">
        <v>0</v>
      </c>
      <c r="AG15" s="32">
        <v>7</v>
      </c>
      <c r="AH15" s="33">
        <v>1.5118439386901994</v>
      </c>
      <c r="AI15" s="23">
        <v>3</v>
      </c>
      <c r="AJ15" s="23"/>
      <c r="AK15" s="23"/>
      <c r="AL15" s="34">
        <v>0.012754629629629623</v>
      </c>
    </row>
    <row r="16" spans="1:38" ht="12.75">
      <c r="A16" s="38">
        <v>8</v>
      </c>
      <c r="B16" s="39" t="s">
        <v>190</v>
      </c>
      <c r="C16" s="40">
        <v>732</v>
      </c>
      <c r="D16" s="41">
        <v>5</v>
      </c>
      <c r="E16" s="41" t="s">
        <v>122</v>
      </c>
      <c r="F16" s="41">
        <v>4</v>
      </c>
      <c r="G16" s="41">
        <v>17</v>
      </c>
      <c r="H16" s="39" t="s">
        <v>191</v>
      </c>
      <c r="I16" s="21" t="s">
        <v>186</v>
      </c>
      <c r="J16" s="42">
        <v>2</v>
      </c>
      <c r="K16" s="21">
        <v>3</v>
      </c>
      <c r="L16" s="22">
        <v>0.08611111111111112</v>
      </c>
      <c r="M16" s="23"/>
      <c r="N16" s="23"/>
      <c r="O16" s="23"/>
      <c r="P16" s="23"/>
      <c r="Q16" s="23"/>
      <c r="R16" s="23"/>
      <c r="S16" s="23">
        <v>120</v>
      </c>
      <c r="T16" s="23"/>
      <c r="U16" s="23"/>
      <c r="V16" s="23"/>
      <c r="W16" s="23"/>
      <c r="X16" s="23"/>
      <c r="Y16" s="24">
        <v>0.1267013888888889</v>
      </c>
      <c r="Z16" s="25"/>
      <c r="AA16" s="26">
        <v>0.04059027777777778</v>
      </c>
      <c r="AB16" s="27">
        <v>120</v>
      </c>
      <c r="AC16" s="28">
        <v>0</v>
      </c>
      <c r="AD16" s="44">
        <v>0.08225694444444445</v>
      </c>
      <c r="AE16" s="30">
        <v>0.08225694444444445</v>
      </c>
      <c r="AF16" s="31">
        <v>0</v>
      </c>
      <c r="AG16" s="32">
        <v>8</v>
      </c>
      <c r="AH16" s="33">
        <v>3.3009753831862514</v>
      </c>
      <c r="AI16" s="23"/>
      <c r="AJ16" s="23"/>
      <c r="AK16" s="23"/>
      <c r="AL16" s="34">
        <v>0.057337962962962966</v>
      </c>
    </row>
    <row r="17" spans="1:38" ht="12.75">
      <c r="A17" s="38">
        <v>9</v>
      </c>
      <c r="B17" s="39" t="s">
        <v>192</v>
      </c>
      <c r="C17" s="40">
        <v>725</v>
      </c>
      <c r="D17" s="41">
        <v>5</v>
      </c>
      <c r="E17" s="41" t="s">
        <v>122</v>
      </c>
      <c r="F17" s="41">
        <v>5</v>
      </c>
      <c r="G17" s="41">
        <v>12</v>
      </c>
      <c r="H17" s="39" t="s">
        <v>193</v>
      </c>
      <c r="I17" s="21" t="s">
        <v>176</v>
      </c>
      <c r="J17" s="42">
        <v>1</v>
      </c>
      <c r="K17" s="21">
        <v>10</v>
      </c>
      <c r="L17" s="22"/>
      <c r="M17" s="35"/>
      <c r="N17" s="35"/>
      <c r="O17" s="35"/>
      <c r="P17" s="23"/>
      <c r="Q17" s="23"/>
      <c r="R17" s="23"/>
      <c r="S17" s="23"/>
      <c r="T17" s="23"/>
      <c r="U17" s="23"/>
      <c r="V17" s="23"/>
      <c r="W17" s="23"/>
      <c r="X17" s="23"/>
      <c r="Y17" s="24"/>
      <c r="Z17" s="25"/>
      <c r="AA17" s="26" t="s">
        <v>151</v>
      </c>
      <c r="AB17" s="27">
        <v>0</v>
      </c>
      <c r="AC17" s="28">
        <v>0</v>
      </c>
      <c r="AD17" s="44" t="e">
        <v>#VALUE!</v>
      </c>
      <c r="AE17" s="30" t="s">
        <v>61</v>
      </c>
      <c r="AF17" s="31">
        <v>4</v>
      </c>
      <c r="AG17" s="32" t="s">
        <v>61</v>
      </c>
      <c r="AH17" s="33" t="s">
        <v>61</v>
      </c>
      <c r="AI17" s="23"/>
      <c r="AJ17" s="23"/>
      <c r="AK17" s="23"/>
      <c r="AL17" s="34" t="s">
        <v>61</v>
      </c>
    </row>
    <row r="20" spans="9:27" ht="12.75" hidden="1" outlineLevel="1">
      <c r="I20" t="s">
        <v>40</v>
      </c>
      <c r="AA20" t="s">
        <v>116</v>
      </c>
    </row>
    <row r="21" ht="12.75" hidden="1" outlineLevel="1"/>
    <row r="22" spans="9:27" ht="12.75" collapsed="1">
      <c r="I22" t="s">
        <v>41</v>
      </c>
      <c r="AA22" t="s">
        <v>117</v>
      </c>
    </row>
  </sheetData>
  <sheetProtection formatColumns="0" formatRows="0" deleteColumns="0" deleteRows="0" sort="0" autoFilter="0"/>
  <autoFilter ref="A8:Z17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1" fitToWidth="1" horizontalDpi="600" verticalDpi="600" orientation="landscape" paperSize="9" scale="99" r:id="rId3"/>
  <headerFooter alignWithMargins="0">
    <oddHeader>&amp;R&amp;D           &amp;T</oddHeader>
    <oddFooter>&amp;RСтраница &amp;P из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L37"/>
  <sheetViews>
    <sheetView tabSelected="1" workbookViewId="0" topLeftCell="A7">
      <selection activeCell="A9" sqref="A9"/>
    </sheetView>
  </sheetViews>
  <sheetFormatPr defaultColWidth="9.00390625" defaultRowHeight="12.75" outlineLevelRow="1" outlineLevelCol="1"/>
  <cols>
    <col min="1" max="1" width="3.875" style="0" customWidth="1"/>
    <col min="2" max="2" width="5.75390625" style="0" hidden="1" customWidth="1"/>
    <col min="3" max="3" width="5.125" style="0" customWidth="1"/>
    <col min="4" max="4" width="2.625" style="47" hidden="1" customWidth="1" outlineLevel="1"/>
    <col min="5" max="7" width="2.75390625" style="47" hidden="1" customWidth="1" outlineLevel="1"/>
    <col min="8" max="8" width="20.625" style="0" customWidth="1" collapsed="1"/>
    <col min="9" max="9" width="19.75390625" style="0" customWidth="1"/>
    <col min="10" max="10" width="4.625" style="0" customWidth="1" outlineLevel="1"/>
    <col min="11" max="11" width="4.00390625" style="0" customWidth="1" outlineLevel="1"/>
    <col min="12" max="12" width="8.875" style="0" hidden="1" customWidth="1"/>
    <col min="13" max="19" width="3.625" style="0" customWidth="1"/>
    <col min="20" max="24" width="3.625" style="0" hidden="1" customWidth="1"/>
    <col min="25" max="25" width="7.25390625" style="0" hidden="1" customWidth="1"/>
    <col min="26" max="26" width="4.875" style="0" hidden="1" customWidth="1"/>
    <col min="27" max="27" width="8.125" style="0" customWidth="1"/>
    <col min="28" max="28" width="4.75390625" style="0" customWidth="1"/>
    <col min="29" max="29" width="3.625" style="0" customWidth="1"/>
    <col min="30" max="30" width="6.625" style="0" hidden="1" customWidth="1"/>
    <col min="31" max="31" width="10.125" style="0" customWidth="1"/>
    <col min="32" max="32" width="2.75390625" style="47" hidden="1" customWidth="1"/>
    <col min="33" max="33" width="3.375" style="0" customWidth="1"/>
    <col min="34" max="34" width="6.00390625" style="0" customWidth="1" outlineLevel="1"/>
    <col min="35" max="35" width="4.625" style="0" customWidth="1" outlineLevel="1"/>
    <col min="36" max="36" width="4.00390625" style="0" hidden="1" customWidth="1" outlineLevel="1"/>
    <col min="37" max="37" width="11.125" style="0" customWidth="1" collapsed="1"/>
    <col min="38" max="38" width="7.875" style="0" customWidth="1" outlineLevel="1"/>
  </cols>
  <sheetData>
    <row r="1" spans="1:37" ht="14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4.25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4.2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32.25" customHeight="1">
      <c r="A4" s="2" t="s">
        <v>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8.75" customHeight="1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.75" customHeight="1">
      <c r="A6" s="4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5">
        <v>41202</v>
      </c>
      <c r="B7" s="5"/>
      <c r="C7" s="5"/>
      <c r="D7" s="5"/>
      <c r="E7" s="5"/>
      <c r="F7" s="5"/>
      <c r="G7" s="5"/>
      <c r="H7" s="5"/>
      <c r="I7" s="6" t="s">
        <v>1</v>
      </c>
      <c r="J7" s="7">
        <v>360</v>
      </c>
      <c r="K7" s="8"/>
      <c r="L7" s="8"/>
      <c r="M7" s="8"/>
      <c r="N7" s="8" t="s">
        <v>2</v>
      </c>
      <c r="O7" s="8"/>
      <c r="S7" s="9" t="s">
        <v>119</v>
      </c>
      <c r="AD7" s="10" t="s">
        <v>3</v>
      </c>
      <c r="AE7" s="11">
        <v>0.0625</v>
      </c>
      <c r="AF7" s="12" t="s">
        <v>3</v>
      </c>
      <c r="AK7" s="13" t="s">
        <v>49</v>
      </c>
    </row>
    <row r="8" spans="1:38" s="15" customFormat="1" ht="44.25" customHeight="1">
      <c r="A8" s="14" t="s">
        <v>4</v>
      </c>
      <c r="C8" s="14" t="s">
        <v>5</v>
      </c>
      <c r="D8" s="16" t="s">
        <v>6</v>
      </c>
      <c r="E8" s="16" t="s">
        <v>7</v>
      </c>
      <c r="F8" s="16" t="s">
        <v>8</v>
      </c>
      <c r="G8" s="17" t="s">
        <v>9</v>
      </c>
      <c r="H8" s="14" t="s">
        <v>10</v>
      </c>
      <c r="I8" s="14" t="s">
        <v>11</v>
      </c>
      <c r="J8" s="16" t="s">
        <v>12</v>
      </c>
      <c r="K8" s="16" t="s">
        <v>13</v>
      </c>
      <c r="L8" s="14" t="s">
        <v>14</v>
      </c>
      <c r="M8" s="16" t="s">
        <v>15</v>
      </c>
      <c r="N8" s="16" t="s">
        <v>16</v>
      </c>
      <c r="O8" s="16" t="s">
        <v>17</v>
      </c>
      <c r="P8" s="16" t="s">
        <v>18</v>
      </c>
      <c r="Q8" s="16" t="s">
        <v>19</v>
      </c>
      <c r="R8" s="16" t="s">
        <v>20</v>
      </c>
      <c r="S8" s="16" t="s">
        <v>21</v>
      </c>
      <c r="T8" s="16" t="s">
        <v>22</v>
      </c>
      <c r="U8" s="16" t="s">
        <v>23</v>
      </c>
      <c r="V8" s="16" t="s">
        <v>24</v>
      </c>
      <c r="W8" s="16" t="s">
        <v>25</v>
      </c>
      <c r="X8" s="16" t="s">
        <v>26</v>
      </c>
      <c r="Y8" s="14" t="s">
        <v>27</v>
      </c>
      <c r="Z8" s="16" t="s">
        <v>28</v>
      </c>
      <c r="AA8" s="16" t="s">
        <v>29</v>
      </c>
      <c r="AB8" s="16" t="s">
        <v>30</v>
      </c>
      <c r="AC8" s="16" t="s">
        <v>31</v>
      </c>
      <c r="AD8" s="16" t="s">
        <v>32</v>
      </c>
      <c r="AE8" s="16" t="s">
        <v>32</v>
      </c>
      <c r="AF8" s="16" t="s">
        <v>33</v>
      </c>
      <c r="AG8" s="16" t="s">
        <v>34</v>
      </c>
      <c r="AH8" s="18" t="s">
        <v>35</v>
      </c>
      <c r="AI8" s="18" t="s">
        <v>36</v>
      </c>
      <c r="AJ8" s="18" t="s">
        <v>37</v>
      </c>
      <c r="AK8" s="14" t="s">
        <v>38</v>
      </c>
      <c r="AL8" s="19" t="s">
        <v>39</v>
      </c>
    </row>
    <row r="9" spans="1:38" ht="12.75">
      <c r="A9" s="38">
        <v>1</v>
      </c>
      <c r="B9" s="39" t="s">
        <v>194</v>
      </c>
      <c r="C9" s="40">
        <v>724</v>
      </c>
      <c r="D9" s="41">
        <v>5</v>
      </c>
      <c r="E9" s="41" t="s">
        <v>51</v>
      </c>
      <c r="F9" s="41">
        <v>6</v>
      </c>
      <c r="G9" s="41">
        <v>12</v>
      </c>
      <c r="H9" s="39" t="s">
        <v>195</v>
      </c>
      <c r="I9" s="21" t="s">
        <v>176</v>
      </c>
      <c r="J9" s="42" t="s">
        <v>54</v>
      </c>
      <c r="K9" s="21">
        <v>30</v>
      </c>
      <c r="L9" s="22">
        <v>0.11527777777777777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>
        <v>0.13597222222222222</v>
      </c>
      <c r="Z9" s="25"/>
      <c r="AA9" s="26">
        <v>0.020694444444444446</v>
      </c>
      <c r="AB9" s="27">
        <v>0</v>
      </c>
      <c r="AC9" s="28">
        <v>0</v>
      </c>
      <c r="AD9" s="44">
        <v>0.020694444444444446</v>
      </c>
      <c r="AE9" s="30">
        <v>0.020694444444444446</v>
      </c>
      <c r="AF9" s="31">
        <v>0</v>
      </c>
      <c r="AG9" s="32">
        <v>1</v>
      </c>
      <c r="AH9" s="33">
        <v>1</v>
      </c>
      <c r="AI9" s="23">
        <v>1</v>
      </c>
      <c r="AJ9" s="23"/>
      <c r="AK9" s="23"/>
      <c r="AL9" s="34">
        <v>0</v>
      </c>
    </row>
    <row r="10" spans="1:38" ht="12.75">
      <c r="A10" s="38">
        <v>2</v>
      </c>
      <c r="B10" s="39" t="s">
        <v>196</v>
      </c>
      <c r="C10" s="40">
        <v>723</v>
      </c>
      <c r="D10" s="41">
        <v>5</v>
      </c>
      <c r="E10" s="41" t="s">
        <v>51</v>
      </c>
      <c r="F10" s="41">
        <v>2</v>
      </c>
      <c r="G10" s="41">
        <v>12</v>
      </c>
      <c r="H10" s="39" t="s">
        <v>197</v>
      </c>
      <c r="I10" s="21" t="s">
        <v>176</v>
      </c>
      <c r="J10" s="42">
        <v>1</v>
      </c>
      <c r="K10" s="21">
        <v>10</v>
      </c>
      <c r="L10" s="22">
        <v>0.022222222222222223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>
        <v>0.043368055555555556</v>
      </c>
      <c r="Z10" s="25"/>
      <c r="AA10" s="26">
        <v>0.021145833333333332</v>
      </c>
      <c r="AB10" s="27">
        <v>0</v>
      </c>
      <c r="AC10" s="28">
        <v>0</v>
      </c>
      <c r="AD10" s="44">
        <v>0.021145833333333332</v>
      </c>
      <c r="AE10" s="30">
        <v>0.021145833333333332</v>
      </c>
      <c r="AF10" s="31">
        <v>0</v>
      </c>
      <c r="AG10" s="32">
        <v>2</v>
      </c>
      <c r="AH10" s="33">
        <v>1.0218120805369126</v>
      </c>
      <c r="AI10" s="23">
        <v>1</v>
      </c>
      <c r="AJ10" s="23"/>
      <c r="AK10" s="23"/>
      <c r="AL10" s="34">
        <v>0.0004513888888888866</v>
      </c>
    </row>
    <row r="11" spans="1:38" ht="12.75">
      <c r="A11" s="38">
        <v>3</v>
      </c>
      <c r="B11" s="39" t="s">
        <v>198</v>
      </c>
      <c r="C11" s="40">
        <v>716</v>
      </c>
      <c r="D11" s="41">
        <v>5</v>
      </c>
      <c r="E11" s="41" t="s">
        <v>51</v>
      </c>
      <c r="F11" s="41">
        <v>5</v>
      </c>
      <c r="G11" s="41">
        <v>14</v>
      </c>
      <c r="H11" s="39" t="s">
        <v>199</v>
      </c>
      <c r="I11" s="21" t="s">
        <v>183</v>
      </c>
      <c r="J11" s="42">
        <v>1</v>
      </c>
      <c r="K11" s="21">
        <v>10</v>
      </c>
      <c r="L11" s="22">
        <v>0.09444444444444444</v>
      </c>
      <c r="M11" s="35"/>
      <c r="N11" s="35"/>
      <c r="O11" s="35"/>
      <c r="P11" s="23"/>
      <c r="Q11" s="23"/>
      <c r="R11" s="23"/>
      <c r="S11" s="23"/>
      <c r="T11" s="23"/>
      <c r="U11" s="23"/>
      <c r="V11" s="23"/>
      <c r="W11" s="23"/>
      <c r="X11" s="23"/>
      <c r="Y11" s="24">
        <v>0.11649305555555556</v>
      </c>
      <c r="Z11" s="25"/>
      <c r="AA11" s="26">
        <v>0.022048611111111116</v>
      </c>
      <c r="AB11" s="27">
        <v>0</v>
      </c>
      <c r="AC11" s="28">
        <v>0</v>
      </c>
      <c r="AD11" s="44">
        <v>0.022048611111111116</v>
      </c>
      <c r="AE11" s="30">
        <v>0.022048611111111116</v>
      </c>
      <c r="AF11" s="31">
        <v>0</v>
      </c>
      <c r="AG11" s="32">
        <v>3</v>
      </c>
      <c r="AH11" s="33">
        <v>1.0654362416107384</v>
      </c>
      <c r="AI11" s="23">
        <v>1</v>
      </c>
      <c r="AJ11" s="23"/>
      <c r="AK11" s="23"/>
      <c r="AL11" s="34">
        <v>0.0013541666666666702</v>
      </c>
    </row>
    <row r="12" spans="1:38" ht="12.75">
      <c r="A12" s="38">
        <v>4</v>
      </c>
      <c r="B12" s="39" t="s">
        <v>200</v>
      </c>
      <c r="C12" s="40">
        <v>751</v>
      </c>
      <c r="D12" s="41">
        <v>5</v>
      </c>
      <c r="E12" s="41" t="s">
        <v>51</v>
      </c>
      <c r="F12" s="41">
        <v>4</v>
      </c>
      <c r="G12" s="41">
        <v>13</v>
      </c>
      <c r="H12" s="39" t="s">
        <v>201</v>
      </c>
      <c r="I12" s="21" t="s">
        <v>43</v>
      </c>
      <c r="J12" s="42" t="s">
        <v>54</v>
      </c>
      <c r="K12" s="21">
        <v>30</v>
      </c>
      <c r="L12" s="22">
        <v>0.07293981481481482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>
        <v>0.09502314814814815</v>
      </c>
      <c r="Z12" s="25"/>
      <c r="AA12" s="26">
        <v>0.02208333333333333</v>
      </c>
      <c r="AB12" s="27">
        <v>0</v>
      </c>
      <c r="AC12" s="28">
        <v>0</v>
      </c>
      <c r="AD12" s="44">
        <v>0.02208333333333333</v>
      </c>
      <c r="AE12" s="30">
        <v>0.02208333333333333</v>
      </c>
      <c r="AF12" s="31">
        <v>0</v>
      </c>
      <c r="AG12" s="32">
        <v>4</v>
      </c>
      <c r="AH12" s="33">
        <v>1.0671140939597312</v>
      </c>
      <c r="AI12" s="23">
        <v>1</v>
      </c>
      <c r="AJ12" s="23"/>
      <c r="AK12" s="23"/>
      <c r="AL12" s="34">
        <v>0.001388888888888884</v>
      </c>
    </row>
    <row r="13" spans="1:38" ht="12.75">
      <c r="A13" s="38">
        <v>5</v>
      </c>
      <c r="B13" s="39" t="s">
        <v>202</v>
      </c>
      <c r="C13" s="40">
        <v>721</v>
      </c>
      <c r="D13" s="41">
        <v>5</v>
      </c>
      <c r="E13" s="41" t="s">
        <v>51</v>
      </c>
      <c r="F13" s="41">
        <v>3</v>
      </c>
      <c r="G13" s="41">
        <v>12</v>
      </c>
      <c r="H13" s="39" t="s">
        <v>203</v>
      </c>
      <c r="I13" s="21" t="s">
        <v>176</v>
      </c>
      <c r="J13" s="42">
        <v>1</v>
      </c>
      <c r="K13" s="21">
        <v>10</v>
      </c>
      <c r="L13" s="22">
        <v>0.04791666666666666</v>
      </c>
      <c r="M13" s="35"/>
      <c r="N13" s="35"/>
      <c r="O13" s="35"/>
      <c r="P13" s="23"/>
      <c r="Q13" s="23"/>
      <c r="R13" s="23"/>
      <c r="S13" s="23"/>
      <c r="T13" s="23"/>
      <c r="U13" s="23"/>
      <c r="V13" s="23"/>
      <c r="W13" s="23"/>
      <c r="X13" s="23"/>
      <c r="Y13" s="24">
        <v>0.07025462962962963</v>
      </c>
      <c r="Z13" s="25"/>
      <c r="AA13" s="26">
        <v>0.022337962962962962</v>
      </c>
      <c r="AB13" s="27">
        <v>0</v>
      </c>
      <c r="AC13" s="28">
        <v>0</v>
      </c>
      <c r="AD13" s="44">
        <v>0.022337962962962962</v>
      </c>
      <c r="AE13" s="30">
        <v>0.022337962962962962</v>
      </c>
      <c r="AF13" s="31">
        <v>0</v>
      </c>
      <c r="AG13" s="32">
        <v>5</v>
      </c>
      <c r="AH13" s="33">
        <v>1.0794183445190155</v>
      </c>
      <c r="AI13" s="23">
        <v>1</v>
      </c>
      <c r="AJ13" s="23"/>
      <c r="AK13" s="23"/>
      <c r="AL13" s="34">
        <v>0.0016435185185185164</v>
      </c>
    </row>
    <row r="14" spans="1:38" ht="12.75">
      <c r="A14" s="38">
        <v>6</v>
      </c>
      <c r="B14" s="39" t="s">
        <v>204</v>
      </c>
      <c r="C14" s="40">
        <v>754</v>
      </c>
      <c r="D14" s="41">
        <v>5</v>
      </c>
      <c r="E14" s="41" t="s">
        <v>51</v>
      </c>
      <c r="F14" s="41">
        <v>1</v>
      </c>
      <c r="G14" s="41">
        <v>13</v>
      </c>
      <c r="H14" s="39" t="s">
        <v>205</v>
      </c>
      <c r="I14" s="21" t="s">
        <v>43</v>
      </c>
      <c r="J14" s="42">
        <v>1</v>
      </c>
      <c r="K14" s="21">
        <v>10</v>
      </c>
      <c r="L14" s="22">
        <v>0.04583333333333334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>
        <v>0.06909722222222221</v>
      </c>
      <c r="Z14" s="25"/>
      <c r="AA14" s="26">
        <v>0.023263888888888876</v>
      </c>
      <c r="AB14" s="27">
        <v>0</v>
      </c>
      <c r="AC14" s="28">
        <v>0</v>
      </c>
      <c r="AD14" s="44">
        <v>0.023263888888888876</v>
      </c>
      <c r="AE14" s="30">
        <v>0.023263888888888876</v>
      </c>
      <c r="AF14" s="31">
        <v>0</v>
      </c>
      <c r="AG14" s="32">
        <v>6</v>
      </c>
      <c r="AH14" s="33">
        <v>1.1241610738255026</v>
      </c>
      <c r="AI14" s="23">
        <v>1</v>
      </c>
      <c r="AJ14" s="23"/>
      <c r="AK14" s="23"/>
      <c r="AL14" s="34">
        <v>0.0025694444444444298</v>
      </c>
    </row>
    <row r="15" spans="1:38" ht="12.75">
      <c r="A15" s="38">
        <v>7</v>
      </c>
      <c r="B15" s="46" t="s">
        <v>206</v>
      </c>
      <c r="C15" s="40">
        <v>711</v>
      </c>
      <c r="D15" s="41">
        <v>5</v>
      </c>
      <c r="E15" s="41" t="s">
        <v>51</v>
      </c>
      <c r="F15" s="41">
        <v>2</v>
      </c>
      <c r="G15" s="41">
        <v>14</v>
      </c>
      <c r="H15" s="39" t="s">
        <v>207</v>
      </c>
      <c r="I15" s="21" t="s">
        <v>183</v>
      </c>
      <c r="J15" s="42">
        <v>1</v>
      </c>
      <c r="K15" s="21">
        <v>10</v>
      </c>
      <c r="L15" s="22">
        <v>0.027777777777777776</v>
      </c>
      <c r="M15" s="35"/>
      <c r="N15" s="35"/>
      <c r="O15" s="35"/>
      <c r="P15" s="23"/>
      <c r="Q15" s="23"/>
      <c r="R15" s="23"/>
      <c r="S15" s="23"/>
      <c r="T15" s="23"/>
      <c r="U15" s="23"/>
      <c r="V15" s="23"/>
      <c r="W15" s="23"/>
      <c r="X15" s="23"/>
      <c r="Y15" s="24">
        <v>0.05229166666666666</v>
      </c>
      <c r="Z15" s="25"/>
      <c r="AA15" s="26">
        <v>0.024513888888888884</v>
      </c>
      <c r="AB15" s="27">
        <v>0</v>
      </c>
      <c r="AC15" s="28">
        <v>0</v>
      </c>
      <c r="AD15" s="44">
        <v>0.024513888888888884</v>
      </c>
      <c r="AE15" s="30">
        <v>0.024513888888888884</v>
      </c>
      <c r="AF15" s="31">
        <v>0</v>
      </c>
      <c r="AG15" s="32">
        <v>7</v>
      </c>
      <c r="AH15" s="33">
        <v>1.1845637583892614</v>
      </c>
      <c r="AI15" s="23">
        <v>2</v>
      </c>
      <c r="AJ15" s="23"/>
      <c r="AK15" s="23"/>
      <c r="AL15" s="34">
        <v>0.003819444444444438</v>
      </c>
    </row>
    <row r="16" spans="1:38" ht="12.75">
      <c r="A16" s="38">
        <v>8</v>
      </c>
      <c r="B16" s="39" t="s">
        <v>208</v>
      </c>
      <c r="C16" s="40">
        <v>774</v>
      </c>
      <c r="D16" s="41">
        <v>5</v>
      </c>
      <c r="E16" s="41" t="s">
        <v>51</v>
      </c>
      <c r="F16" s="41">
        <v>4</v>
      </c>
      <c r="G16" s="41">
        <v>16</v>
      </c>
      <c r="H16" s="39" t="s">
        <v>209</v>
      </c>
      <c r="I16" s="21" t="s">
        <v>173</v>
      </c>
      <c r="J16" s="42">
        <v>1</v>
      </c>
      <c r="K16" s="21">
        <v>10</v>
      </c>
      <c r="L16" s="22">
        <v>0.08402777777777777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>
        <v>0.10908564814814814</v>
      </c>
      <c r="Z16" s="25"/>
      <c r="AA16" s="26">
        <v>0.02505787037037037</v>
      </c>
      <c r="AB16" s="27">
        <v>0</v>
      </c>
      <c r="AC16" s="28">
        <v>0</v>
      </c>
      <c r="AD16" s="44">
        <v>0.02505787037037037</v>
      </c>
      <c r="AE16" s="30">
        <v>0.02505787037037037</v>
      </c>
      <c r="AF16" s="31">
        <v>0</v>
      </c>
      <c r="AG16" s="32">
        <v>8</v>
      </c>
      <c r="AH16" s="33">
        <v>1.2108501118568231</v>
      </c>
      <c r="AI16" s="23">
        <v>2</v>
      </c>
      <c r="AJ16" s="23"/>
      <c r="AK16" s="23"/>
      <c r="AL16" s="34">
        <v>0.004363425925925923</v>
      </c>
    </row>
    <row r="17" spans="1:38" ht="12.75">
      <c r="A17" s="38">
        <v>9</v>
      </c>
      <c r="B17" s="39" t="s">
        <v>210</v>
      </c>
      <c r="C17" s="40">
        <v>773</v>
      </c>
      <c r="D17" s="41">
        <v>5</v>
      </c>
      <c r="E17" s="41" t="s">
        <v>51</v>
      </c>
      <c r="F17" s="41">
        <v>1</v>
      </c>
      <c r="G17" s="41">
        <v>16</v>
      </c>
      <c r="H17" s="39" t="s">
        <v>211</v>
      </c>
      <c r="I17" s="21" t="s">
        <v>173</v>
      </c>
      <c r="J17" s="42">
        <v>1</v>
      </c>
      <c r="K17" s="21">
        <v>10</v>
      </c>
      <c r="L17" s="22">
        <v>0.006944444444444444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>
        <v>0.03221064814814815</v>
      </c>
      <c r="Z17" s="25"/>
      <c r="AA17" s="26">
        <v>0.025266203703703704</v>
      </c>
      <c r="AB17" s="27">
        <v>0</v>
      </c>
      <c r="AC17" s="28">
        <v>0</v>
      </c>
      <c r="AD17" s="44">
        <v>0.025266203703703704</v>
      </c>
      <c r="AE17" s="30">
        <v>0.025266203703703704</v>
      </c>
      <c r="AF17" s="31">
        <v>0</v>
      </c>
      <c r="AG17" s="32">
        <v>9</v>
      </c>
      <c r="AH17" s="33">
        <v>1.220917225950783</v>
      </c>
      <c r="AI17" s="23">
        <v>2</v>
      </c>
      <c r="AJ17" s="23"/>
      <c r="AK17" s="23"/>
      <c r="AL17" s="34">
        <v>0.004571759259259258</v>
      </c>
    </row>
    <row r="18" spans="1:38" ht="12.75">
      <c r="A18" s="38">
        <v>10</v>
      </c>
      <c r="B18" s="39" t="s">
        <v>212</v>
      </c>
      <c r="C18" s="40">
        <v>753</v>
      </c>
      <c r="D18" s="41">
        <v>5</v>
      </c>
      <c r="E18" s="41" t="s">
        <v>51</v>
      </c>
      <c r="F18" s="41">
        <v>2</v>
      </c>
      <c r="G18" s="41">
        <v>13</v>
      </c>
      <c r="H18" s="39" t="s">
        <v>213</v>
      </c>
      <c r="I18" s="21" t="s">
        <v>43</v>
      </c>
      <c r="J18" s="42">
        <v>1</v>
      </c>
      <c r="K18" s="21">
        <v>10</v>
      </c>
      <c r="L18" s="22">
        <v>0.024999999999999998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>
        <v>0.05034722222222222</v>
      </c>
      <c r="Z18" s="25"/>
      <c r="AA18" s="26">
        <v>0.02534722222222222</v>
      </c>
      <c r="AB18" s="27">
        <v>0</v>
      </c>
      <c r="AC18" s="28">
        <v>0</v>
      </c>
      <c r="AD18" s="44">
        <v>0.02534722222222222</v>
      </c>
      <c r="AE18" s="30">
        <v>0.02534722222222222</v>
      </c>
      <c r="AF18" s="31">
        <v>0</v>
      </c>
      <c r="AG18" s="32">
        <v>10</v>
      </c>
      <c r="AH18" s="33">
        <v>1.2248322147651005</v>
      </c>
      <c r="AI18" s="23">
        <v>2</v>
      </c>
      <c r="AJ18" s="23"/>
      <c r="AK18" s="23"/>
      <c r="AL18" s="34">
        <v>0.004652777777777773</v>
      </c>
    </row>
    <row r="19" spans="1:38" ht="12.75">
      <c r="A19" s="38">
        <v>11</v>
      </c>
      <c r="B19" s="39" t="s">
        <v>214</v>
      </c>
      <c r="C19" s="40">
        <v>771</v>
      </c>
      <c r="D19" s="41">
        <v>5</v>
      </c>
      <c r="E19" s="41" t="s">
        <v>51</v>
      </c>
      <c r="F19" s="41">
        <v>3</v>
      </c>
      <c r="G19" s="41">
        <v>16</v>
      </c>
      <c r="H19" s="39" t="s">
        <v>215</v>
      </c>
      <c r="I19" s="21" t="s">
        <v>173</v>
      </c>
      <c r="J19" s="42" t="s">
        <v>54</v>
      </c>
      <c r="K19" s="21">
        <v>30</v>
      </c>
      <c r="L19" s="22">
        <v>0.057638888888888885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>
        <v>0.08362268518518519</v>
      </c>
      <c r="Z19" s="25"/>
      <c r="AA19" s="26">
        <v>0.025983796296296303</v>
      </c>
      <c r="AB19" s="27">
        <v>0</v>
      </c>
      <c r="AC19" s="28">
        <v>0</v>
      </c>
      <c r="AD19" s="44">
        <v>0.025983796296296303</v>
      </c>
      <c r="AE19" s="30">
        <v>0.025983796296296303</v>
      </c>
      <c r="AF19" s="31">
        <v>0</v>
      </c>
      <c r="AG19" s="32">
        <v>11</v>
      </c>
      <c r="AH19" s="33">
        <v>1.2555928411633113</v>
      </c>
      <c r="AI19" s="23">
        <v>2</v>
      </c>
      <c r="AJ19" s="23"/>
      <c r="AK19" s="23"/>
      <c r="AL19" s="34">
        <v>0.005289351851851858</v>
      </c>
    </row>
    <row r="20" spans="1:38" ht="12.75">
      <c r="A20" s="38">
        <v>12</v>
      </c>
      <c r="B20" s="39" t="s">
        <v>216</v>
      </c>
      <c r="C20" s="40">
        <v>733</v>
      </c>
      <c r="D20" s="41">
        <v>5</v>
      </c>
      <c r="E20" s="41" t="s">
        <v>51</v>
      </c>
      <c r="F20" s="41">
        <v>2</v>
      </c>
      <c r="G20" s="41">
        <v>17</v>
      </c>
      <c r="H20" s="39" t="s">
        <v>217</v>
      </c>
      <c r="I20" s="21" t="s">
        <v>186</v>
      </c>
      <c r="J20" s="42">
        <v>1</v>
      </c>
      <c r="K20" s="21">
        <v>10</v>
      </c>
      <c r="L20" s="22">
        <v>0.036111111111111115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>
        <v>0.06217592592592593</v>
      </c>
      <c r="Z20" s="25"/>
      <c r="AA20" s="26">
        <v>0.02606481481481482</v>
      </c>
      <c r="AB20" s="27">
        <v>0</v>
      </c>
      <c r="AC20" s="28">
        <v>0</v>
      </c>
      <c r="AD20" s="44">
        <v>0.02606481481481482</v>
      </c>
      <c r="AE20" s="30">
        <v>0.02606481481481482</v>
      </c>
      <c r="AF20" s="31">
        <v>0</v>
      </c>
      <c r="AG20" s="32">
        <v>12</v>
      </c>
      <c r="AH20" s="33">
        <v>1.2595078299776288</v>
      </c>
      <c r="AI20" s="23">
        <v>2</v>
      </c>
      <c r="AJ20" s="23"/>
      <c r="AK20" s="23"/>
      <c r="AL20" s="34">
        <v>0.005370370370370373</v>
      </c>
    </row>
    <row r="21" spans="1:38" ht="12.75">
      <c r="A21" s="38">
        <v>13</v>
      </c>
      <c r="B21" s="39" t="s">
        <v>218</v>
      </c>
      <c r="C21" s="40">
        <v>734</v>
      </c>
      <c r="D21" s="41">
        <v>5</v>
      </c>
      <c r="E21" s="41" t="s">
        <v>51</v>
      </c>
      <c r="F21" s="41">
        <v>3</v>
      </c>
      <c r="G21" s="41">
        <v>17</v>
      </c>
      <c r="H21" s="39" t="s">
        <v>219</v>
      </c>
      <c r="I21" s="21" t="s">
        <v>186</v>
      </c>
      <c r="J21" s="42">
        <v>3</v>
      </c>
      <c r="K21" s="21">
        <v>1</v>
      </c>
      <c r="L21" s="22">
        <v>0.06736111111111111</v>
      </c>
      <c r="M21" s="35"/>
      <c r="N21" s="35"/>
      <c r="O21" s="35"/>
      <c r="P21" s="23"/>
      <c r="Q21" s="23"/>
      <c r="R21" s="23"/>
      <c r="S21" s="23"/>
      <c r="T21" s="23"/>
      <c r="U21" s="23"/>
      <c r="V21" s="23"/>
      <c r="W21" s="23"/>
      <c r="X21" s="23"/>
      <c r="Y21" s="24">
        <v>0.09377314814814815</v>
      </c>
      <c r="Z21" s="25"/>
      <c r="AA21" s="26">
        <v>0.02641203703703704</v>
      </c>
      <c r="AB21" s="27">
        <v>0</v>
      </c>
      <c r="AC21" s="28">
        <v>0</v>
      </c>
      <c r="AD21" s="44">
        <v>0.02641203703703704</v>
      </c>
      <c r="AE21" s="30">
        <v>0.02641203703703704</v>
      </c>
      <c r="AF21" s="31">
        <v>0</v>
      </c>
      <c r="AG21" s="32">
        <v>13</v>
      </c>
      <c r="AH21" s="33">
        <v>1.2762863534675615</v>
      </c>
      <c r="AI21" s="23">
        <v>2</v>
      </c>
      <c r="AJ21" s="23"/>
      <c r="AK21" s="23"/>
      <c r="AL21" s="34">
        <v>0.0057175925925925936</v>
      </c>
    </row>
    <row r="22" spans="1:38" ht="12.75">
      <c r="A22" s="38">
        <v>14</v>
      </c>
      <c r="B22" s="45" t="s">
        <v>220</v>
      </c>
      <c r="C22" s="40">
        <v>715</v>
      </c>
      <c r="D22" s="41">
        <v>5</v>
      </c>
      <c r="E22" s="41" t="s">
        <v>51</v>
      </c>
      <c r="F22" s="41">
        <v>4</v>
      </c>
      <c r="G22" s="41">
        <v>14</v>
      </c>
      <c r="H22" s="39" t="s">
        <v>221</v>
      </c>
      <c r="I22" s="21" t="s">
        <v>183</v>
      </c>
      <c r="J22" s="42">
        <v>1</v>
      </c>
      <c r="K22" s="21">
        <v>10</v>
      </c>
      <c r="L22" s="22">
        <v>0.041666666666666664</v>
      </c>
      <c r="M22" s="35"/>
      <c r="N22" s="35"/>
      <c r="O22" s="35"/>
      <c r="P22" s="23"/>
      <c r="Q22" s="23"/>
      <c r="R22" s="23"/>
      <c r="S22" s="23"/>
      <c r="T22" s="23"/>
      <c r="U22" s="23"/>
      <c r="V22" s="23"/>
      <c r="W22" s="23"/>
      <c r="X22" s="23"/>
      <c r="Y22" s="24">
        <v>0.06908564814814815</v>
      </c>
      <c r="Z22" s="25"/>
      <c r="AA22" s="26">
        <v>0.02741898148148148</v>
      </c>
      <c r="AB22" s="27">
        <v>0</v>
      </c>
      <c r="AC22" s="28">
        <v>0</v>
      </c>
      <c r="AD22" s="44">
        <v>0.02741898148148148</v>
      </c>
      <c r="AE22" s="30">
        <v>0.02741898148148148</v>
      </c>
      <c r="AF22" s="31">
        <v>0</v>
      </c>
      <c r="AG22" s="32">
        <v>14</v>
      </c>
      <c r="AH22" s="33">
        <v>1.324944071588367</v>
      </c>
      <c r="AI22" s="23">
        <v>2</v>
      </c>
      <c r="AJ22" s="23"/>
      <c r="AK22" s="23"/>
      <c r="AL22" s="34">
        <v>0.006724537037037036</v>
      </c>
    </row>
    <row r="23" spans="1:38" ht="12.75">
      <c r="A23" s="38">
        <v>15</v>
      </c>
      <c r="B23" s="39" t="s">
        <v>222</v>
      </c>
      <c r="C23" s="40">
        <v>741</v>
      </c>
      <c r="D23" s="41">
        <v>5</v>
      </c>
      <c r="E23" s="41" t="s">
        <v>51</v>
      </c>
      <c r="F23" s="41">
        <v>3</v>
      </c>
      <c r="G23" s="41">
        <v>19</v>
      </c>
      <c r="H23" s="39" t="s">
        <v>223</v>
      </c>
      <c r="I23" s="21" t="s">
        <v>80</v>
      </c>
      <c r="J23" s="42">
        <v>1</v>
      </c>
      <c r="K23" s="21">
        <v>10</v>
      </c>
      <c r="L23" s="22">
        <v>0.09722222222222222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>
        <v>0.12480324074074074</v>
      </c>
      <c r="Z23" s="25"/>
      <c r="AA23" s="26">
        <v>0.02758101851851852</v>
      </c>
      <c r="AB23" s="27">
        <v>0</v>
      </c>
      <c r="AC23" s="28">
        <v>0</v>
      </c>
      <c r="AD23" s="44">
        <v>0.02758101851851852</v>
      </c>
      <c r="AE23" s="30">
        <v>0.02758101851851852</v>
      </c>
      <c r="AF23" s="31">
        <v>0</v>
      </c>
      <c r="AG23" s="32">
        <v>15</v>
      </c>
      <c r="AH23" s="33">
        <v>1.3327740492170022</v>
      </c>
      <c r="AI23" s="23">
        <v>2</v>
      </c>
      <c r="AJ23" s="23"/>
      <c r="AK23" s="23"/>
      <c r="AL23" s="34">
        <v>0.006886574074074073</v>
      </c>
    </row>
    <row r="24" spans="1:38" ht="12.75">
      <c r="A24" s="38">
        <v>16</v>
      </c>
      <c r="B24" s="39" t="s">
        <v>224</v>
      </c>
      <c r="C24" s="40">
        <v>762</v>
      </c>
      <c r="D24" s="41">
        <v>5</v>
      </c>
      <c r="E24" s="41" t="s">
        <v>51</v>
      </c>
      <c r="F24" s="41">
        <v>3</v>
      </c>
      <c r="G24" s="41">
        <v>15</v>
      </c>
      <c r="H24" s="39" t="s">
        <v>225</v>
      </c>
      <c r="I24" s="21" t="s">
        <v>189</v>
      </c>
      <c r="J24" s="42">
        <v>2</v>
      </c>
      <c r="K24" s="21">
        <v>3</v>
      </c>
      <c r="L24" s="22">
        <v>0.052083333333333336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4">
        <v>0.08008101851851852</v>
      </c>
      <c r="Z24" s="25"/>
      <c r="AA24" s="26">
        <v>0.027997685185185188</v>
      </c>
      <c r="AB24" s="27">
        <v>0</v>
      </c>
      <c r="AC24" s="28">
        <v>0</v>
      </c>
      <c r="AD24" s="44">
        <v>0.027997685185185188</v>
      </c>
      <c r="AE24" s="30">
        <v>0.027997685185185188</v>
      </c>
      <c r="AF24" s="31">
        <v>0</v>
      </c>
      <c r="AG24" s="32">
        <v>16</v>
      </c>
      <c r="AH24" s="33">
        <v>1.3529082774049217</v>
      </c>
      <c r="AI24" s="23">
        <v>3</v>
      </c>
      <c r="AJ24" s="23"/>
      <c r="AK24" s="23"/>
      <c r="AL24" s="34">
        <v>0.007303240740740742</v>
      </c>
    </row>
    <row r="25" spans="1:38" ht="12.75">
      <c r="A25" s="38">
        <v>17</v>
      </c>
      <c r="B25" s="39" t="s">
        <v>226</v>
      </c>
      <c r="C25" s="40">
        <v>761</v>
      </c>
      <c r="D25" s="41">
        <v>5</v>
      </c>
      <c r="E25" s="41" t="s">
        <v>51</v>
      </c>
      <c r="F25" s="41">
        <v>4</v>
      </c>
      <c r="G25" s="41">
        <v>15</v>
      </c>
      <c r="H25" s="39" t="s">
        <v>227</v>
      </c>
      <c r="I25" s="21" t="s">
        <v>189</v>
      </c>
      <c r="J25" s="42">
        <v>1</v>
      </c>
      <c r="K25" s="21">
        <v>10</v>
      </c>
      <c r="L25" s="22">
        <v>0.07847222222222222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4">
        <v>0.10678240740740741</v>
      </c>
      <c r="Z25" s="25"/>
      <c r="AA25" s="26">
        <v>0.028310185185185188</v>
      </c>
      <c r="AB25" s="27">
        <v>0</v>
      </c>
      <c r="AC25" s="28">
        <v>0</v>
      </c>
      <c r="AD25" s="44">
        <v>0.028310185185185188</v>
      </c>
      <c r="AE25" s="30">
        <v>0.028310185185185188</v>
      </c>
      <c r="AF25" s="31">
        <v>0</v>
      </c>
      <c r="AG25" s="32">
        <v>17</v>
      </c>
      <c r="AH25" s="33">
        <v>1.3680089485458613</v>
      </c>
      <c r="AI25" s="23">
        <v>3</v>
      </c>
      <c r="AJ25" s="23"/>
      <c r="AK25" s="23"/>
      <c r="AL25" s="34">
        <v>0.007615740740740742</v>
      </c>
    </row>
    <row r="26" spans="1:38" ht="12.75">
      <c r="A26" s="38">
        <v>18</v>
      </c>
      <c r="B26" s="39" t="s">
        <v>228</v>
      </c>
      <c r="C26" s="40">
        <v>742</v>
      </c>
      <c r="D26" s="41">
        <v>5</v>
      </c>
      <c r="E26" s="41" t="s">
        <v>51</v>
      </c>
      <c r="F26" s="41">
        <v>2</v>
      </c>
      <c r="G26" s="41">
        <v>19</v>
      </c>
      <c r="H26" s="39" t="s">
        <v>229</v>
      </c>
      <c r="I26" s="21" t="s">
        <v>80</v>
      </c>
      <c r="J26" s="42">
        <v>1</v>
      </c>
      <c r="K26" s="21">
        <v>10</v>
      </c>
      <c r="L26" s="22">
        <v>0.0642361111111111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4">
        <v>0.09358796296296296</v>
      </c>
      <c r="Z26" s="25"/>
      <c r="AA26" s="26">
        <v>0.02935185185185185</v>
      </c>
      <c r="AB26" s="27">
        <v>0</v>
      </c>
      <c r="AC26" s="28">
        <v>0</v>
      </c>
      <c r="AD26" s="44">
        <v>0.02935185185185185</v>
      </c>
      <c r="AE26" s="30">
        <v>0.02935185185185185</v>
      </c>
      <c r="AF26" s="31">
        <v>0</v>
      </c>
      <c r="AG26" s="32">
        <v>18</v>
      </c>
      <c r="AH26" s="33">
        <v>1.4183445190156598</v>
      </c>
      <c r="AI26" s="23">
        <v>3</v>
      </c>
      <c r="AJ26" s="23"/>
      <c r="AK26" s="23"/>
      <c r="AL26" s="34">
        <v>0.008657407407407405</v>
      </c>
    </row>
    <row r="27" spans="1:38" ht="12.75">
      <c r="A27" s="38">
        <v>19</v>
      </c>
      <c r="B27" s="39" t="s">
        <v>230</v>
      </c>
      <c r="C27" s="40">
        <v>717</v>
      </c>
      <c r="D27" s="41">
        <v>5</v>
      </c>
      <c r="E27" s="41" t="s">
        <v>51</v>
      </c>
      <c r="F27" s="41">
        <v>6</v>
      </c>
      <c r="G27" s="41">
        <v>14</v>
      </c>
      <c r="H27" s="39" t="s">
        <v>231</v>
      </c>
      <c r="I27" s="21" t="s">
        <v>183</v>
      </c>
      <c r="J27" s="42">
        <v>3</v>
      </c>
      <c r="K27" s="21">
        <v>1</v>
      </c>
      <c r="L27" s="22">
        <v>0.10208333333333335</v>
      </c>
      <c r="M27" s="35"/>
      <c r="N27" s="35"/>
      <c r="O27" s="35"/>
      <c r="P27" s="23"/>
      <c r="Q27" s="23"/>
      <c r="R27" s="23"/>
      <c r="S27" s="23"/>
      <c r="T27" s="23"/>
      <c r="U27" s="23"/>
      <c r="V27" s="23"/>
      <c r="W27" s="23"/>
      <c r="X27" s="23"/>
      <c r="Y27" s="24">
        <v>0.13167824074074075</v>
      </c>
      <c r="Z27" s="25"/>
      <c r="AA27" s="26">
        <v>0.029594907407407403</v>
      </c>
      <c r="AB27" s="27">
        <v>0</v>
      </c>
      <c r="AC27" s="28">
        <v>0</v>
      </c>
      <c r="AD27" s="44">
        <v>0.029594907407407403</v>
      </c>
      <c r="AE27" s="30">
        <v>0.029594907407407403</v>
      </c>
      <c r="AF27" s="31">
        <v>0</v>
      </c>
      <c r="AG27" s="32">
        <v>19</v>
      </c>
      <c r="AH27" s="33">
        <v>1.4300894854586126</v>
      </c>
      <c r="AI27" s="23">
        <v>3</v>
      </c>
      <c r="AJ27" s="23"/>
      <c r="AK27" s="23"/>
      <c r="AL27" s="34">
        <v>0.008900462962962957</v>
      </c>
    </row>
    <row r="28" spans="1:38" ht="12.75">
      <c r="A28" s="38">
        <v>20</v>
      </c>
      <c r="B28" s="39" t="s">
        <v>232</v>
      </c>
      <c r="C28" s="40">
        <v>764</v>
      </c>
      <c r="D28" s="41">
        <v>5</v>
      </c>
      <c r="E28" s="41" t="s">
        <v>51</v>
      </c>
      <c r="F28" s="41">
        <v>1</v>
      </c>
      <c r="G28" s="41">
        <v>15</v>
      </c>
      <c r="H28" s="39" t="s">
        <v>233</v>
      </c>
      <c r="I28" s="21" t="s">
        <v>189</v>
      </c>
      <c r="J28" s="42">
        <v>2</v>
      </c>
      <c r="K28" s="21">
        <v>3</v>
      </c>
      <c r="L28" s="22">
        <v>0.029861111111111113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4">
        <v>0.06278935185185185</v>
      </c>
      <c r="Z28" s="25"/>
      <c r="AA28" s="26">
        <v>0.03292824074074073</v>
      </c>
      <c r="AB28" s="27">
        <v>0</v>
      </c>
      <c r="AC28" s="28">
        <v>0</v>
      </c>
      <c r="AD28" s="44">
        <v>0.03292824074074073</v>
      </c>
      <c r="AE28" s="30">
        <v>0.03292824074074073</v>
      </c>
      <c r="AF28" s="31">
        <v>0</v>
      </c>
      <c r="AG28" s="32">
        <v>20</v>
      </c>
      <c r="AH28" s="33">
        <v>1.591163310961968</v>
      </c>
      <c r="AI28" s="23">
        <v>3</v>
      </c>
      <c r="AJ28" s="23"/>
      <c r="AK28" s="23"/>
      <c r="AL28" s="34">
        <v>0.012233796296296284</v>
      </c>
    </row>
    <row r="29" spans="1:38" ht="12.75">
      <c r="A29" s="38">
        <v>21</v>
      </c>
      <c r="B29" s="39" t="s">
        <v>234</v>
      </c>
      <c r="C29" s="40">
        <v>731</v>
      </c>
      <c r="D29" s="41">
        <v>5</v>
      </c>
      <c r="E29" s="41" t="s">
        <v>51</v>
      </c>
      <c r="F29" s="41">
        <v>1</v>
      </c>
      <c r="G29" s="41">
        <v>17</v>
      </c>
      <c r="H29" s="39" t="s">
        <v>235</v>
      </c>
      <c r="I29" s="21" t="s">
        <v>186</v>
      </c>
      <c r="J29" s="42">
        <v>2</v>
      </c>
      <c r="K29" s="21">
        <v>3</v>
      </c>
      <c r="L29" s="22">
        <v>0.009722222222222222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>
        <v>0.04579861111111111</v>
      </c>
      <c r="Z29" s="25"/>
      <c r="AA29" s="26">
        <v>0.03607638888888889</v>
      </c>
      <c r="AB29" s="27">
        <v>0</v>
      </c>
      <c r="AC29" s="28">
        <v>0</v>
      </c>
      <c r="AD29" s="44">
        <v>0.03607638888888889</v>
      </c>
      <c r="AE29" s="30">
        <v>0.03607638888888889</v>
      </c>
      <c r="AF29" s="31">
        <v>0</v>
      </c>
      <c r="AG29" s="32">
        <v>21</v>
      </c>
      <c r="AH29" s="33">
        <v>1.7432885906040267</v>
      </c>
      <c r="AI29" s="23"/>
      <c r="AJ29" s="23"/>
      <c r="AK29" s="23"/>
      <c r="AL29" s="34">
        <v>0.015381944444444441</v>
      </c>
    </row>
    <row r="30" spans="1:38" ht="12.75">
      <c r="A30" s="38">
        <v>22</v>
      </c>
      <c r="B30" s="39" t="s">
        <v>236</v>
      </c>
      <c r="C30" s="40">
        <v>743</v>
      </c>
      <c r="D30" s="41">
        <v>5</v>
      </c>
      <c r="E30" s="41" t="s">
        <v>51</v>
      </c>
      <c r="F30" s="41">
        <v>1</v>
      </c>
      <c r="G30" s="41">
        <v>19</v>
      </c>
      <c r="H30" s="39" t="s">
        <v>237</v>
      </c>
      <c r="I30" s="21" t="s">
        <v>80</v>
      </c>
      <c r="J30" s="42">
        <v>3</v>
      </c>
      <c r="K30" s="21">
        <v>1</v>
      </c>
      <c r="L30" s="22">
        <v>0.014583333333333332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>
        <v>0.055844907407407406</v>
      </c>
      <c r="Z30" s="25"/>
      <c r="AA30" s="26">
        <v>0.041261574074074076</v>
      </c>
      <c r="AB30" s="27">
        <v>0</v>
      </c>
      <c r="AC30" s="28">
        <v>0</v>
      </c>
      <c r="AD30" s="44">
        <v>0.041261574074074076</v>
      </c>
      <c r="AE30" s="30">
        <v>0.041261574074074076</v>
      </c>
      <c r="AF30" s="31">
        <v>0</v>
      </c>
      <c r="AG30" s="32">
        <v>22</v>
      </c>
      <c r="AH30" s="33">
        <v>1.9938478747203578</v>
      </c>
      <c r="AI30" s="23"/>
      <c r="AJ30" s="23"/>
      <c r="AK30" s="23"/>
      <c r="AL30" s="34">
        <v>0.02056712962962963</v>
      </c>
    </row>
    <row r="31" spans="1:38" ht="12.75">
      <c r="A31" s="38">
        <v>23</v>
      </c>
      <c r="B31" s="45" t="s">
        <v>238</v>
      </c>
      <c r="C31" s="40">
        <v>781</v>
      </c>
      <c r="D31" s="41">
        <v>5</v>
      </c>
      <c r="E31" s="41" t="s">
        <v>51</v>
      </c>
      <c r="F31" s="41">
        <v>1</v>
      </c>
      <c r="G31" s="41">
        <v>14</v>
      </c>
      <c r="H31" s="39" t="s">
        <v>42</v>
      </c>
      <c r="I31" s="21" t="s">
        <v>43</v>
      </c>
      <c r="J31" s="42" t="s">
        <v>54</v>
      </c>
      <c r="K31" s="21">
        <v>30</v>
      </c>
      <c r="L31" s="22">
        <v>0</v>
      </c>
      <c r="M31" s="35"/>
      <c r="N31" s="35"/>
      <c r="O31" s="35"/>
      <c r="P31" s="23"/>
      <c r="Q31" s="23"/>
      <c r="R31" s="23"/>
      <c r="S31" s="23"/>
      <c r="T31" s="23"/>
      <c r="U31" s="23"/>
      <c r="V31" s="23"/>
      <c r="W31" s="23"/>
      <c r="X31" s="23"/>
      <c r="Y31" s="24">
        <v>0.043009259259259254</v>
      </c>
      <c r="Z31" s="25"/>
      <c r="AA31" s="26">
        <v>0.043009259259259254</v>
      </c>
      <c r="AB31" s="27">
        <v>0</v>
      </c>
      <c r="AC31" s="28">
        <v>0</v>
      </c>
      <c r="AD31" s="44">
        <v>0.043009259259259254</v>
      </c>
      <c r="AE31" s="30">
        <v>0.043009259259259254</v>
      </c>
      <c r="AF31" s="31">
        <v>0</v>
      </c>
      <c r="AG31" s="32">
        <v>23</v>
      </c>
      <c r="AH31" s="33">
        <v>2.078299776286353</v>
      </c>
      <c r="AI31" s="23"/>
      <c r="AJ31" s="23"/>
      <c r="AK31" s="23"/>
      <c r="AL31" s="34">
        <v>0.022314814814814808</v>
      </c>
    </row>
    <row r="32" spans="1:38" ht="12.75">
      <c r="A32" s="38">
        <v>24</v>
      </c>
      <c r="B32" s="39" t="s">
        <v>239</v>
      </c>
      <c r="C32" s="40">
        <v>736</v>
      </c>
      <c r="D32" s="41">
        <v>5</v>
      </c>
      <c r="E32" s="41" t="s">
        <v>51</v>
      </c>
      <c r="F32" s="41">
        <v>6</v>
      </c>
      <c r="G32" s="41">
        <v>17</v>
      </c>
      <c r="H32" s="39" t="s">
        <v>240</v>
      </c>
      <c r="I32" s="21" t="s">
        <v>186</v>
      </c>
      <c r="J32" s="42">
        <v>3</v>
      </c>
      <c r="K32" s="21">
        <v>1</v>
      </c>
      <c r="L32" s="22">
        <v>0.13333333333333333</v>
      </c>
      <c r="M32" s="23"/>
      <c r="N32" s="23"/>
      <c r="O32" s="23"/>
      <c r="P32" s="23"/>
      <c r="Q32" s="23"/>
      <c r="R32" s="23"/>
      <c r="S32" s="23">
        <v>120</v>
      </c>
      <c r="T32" s="23"/>
      <c r="U32" s="23"/>
      <c r="V32" s="23"/>
      <c r="W32" s="23"/>
      <c r="X32" s="23"/>
      <c r="Y32" s="24">
        <v>0.17108796296296294</v>
      </c>
      <c r="Z32" s="25"/>
      <c r="AA32" s="26">
        <v>0.03775462962962961</v>
      </c>
      <c r="AB32" s="27">
        <v>120</v>
      </c>
      <c r="AC32" s="28">
        <v>0</v>
      </c>
      <c r="AD32" s="44">
        <v>0.07942129629629628</v>
      </c>
      <c r="AE32" s="30">
        <v>0.07942129629629628</v>
      </c>
      <c r="AF32" s="31">
        <v>0</v>
      </c>
      <c r="AG32" s="32">
        <v>24</v>
      </c>
      <c r="AH32" s="33">
        <v>3.837807606263981</v>
      </c>
      <c r="AI32" s="23"/>
      <c r="AJ32" s="23"/>
      <c r="AK32" s="23"/>
      <c r="AL32" s="34">
        <v>0.058726851851851836</v>
      </c>
    </row>
    <row r="35" spans="9:27" ht="12.75" hidden="1" outlineLevel="1">
      <c r="I35" t="s">
        <v>40</v>
      </c>
      <c r="AA35" t="s">
        <v>116</v>
      </c>
    </row>
    <row r="36" ht="12.75" hidden="1" outlineLevel="1"/>
    <row r="37" spans="9:27" ht="12.75" collapsed="1">
      <c r="I37" t="s">
        <v>41</v>
      </c>
      <c r="AA37" t="s">
        <v>117</v>
      </c>
    </row>
  </sheetData>
  <sheetProtection formatColumns="0" formatRows="0" deleteColumns="0" deleteRows="0" sort="0" autoFilter="0"/>
  <autoFilter ref="A8:Z32"/>
  <mergeCells count="7">
    <mergeCell ref="A7:H7"/>
    <mergeCell ref="A5:AK5"/>
    <mergeCell ref="A6:AK6"/>
    <mergeCell ref="A1:AK1"/>
    <mergeCell ref="A2:AK2"/>
    <mergeCell ref="A3:AK3"/>
    <mergeCell ref="A4:AK4"/>
  </mergeCells>
  <printOptions/>
  <pageMargins left="0.5511811023622047" right="0.31496062992125984" top="0.6299212598425197" bottom="0.6299212598425197" header="0.5118110236220472" footer="0.4330708661417323"/>
  <pageSetup errors="blank" fitToHeight="1" fitToWidth="1" horizontalDpi="600" verticalDpi="600" orientation="landscape" paperSize="9" scale="99" r:id="rId3"/>
  <headerFooter alignWithMargins="0">
    <oddHeader>&amp;R&amp;D           &amp;T</oddHeader>
    <oddFooter>&amp;RСтраница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Отдел</cp:lastModifiedBy>
  <cp:lastPrinted>2012-10-20T16:53:58Z</cp:lastPrinted>
  <dcterms:created xsi:type="dcterms:W3CDTF">2012-10-20T15:23:07Z</dcterms:created>
  <dcterms:modified xsi:type="dcterms:W3CDTF">2012-10-20T16:55:49Z</dcterms:modified>
  <cp:category/>
  <cp:version/>
  <cp:contentType/>
  <cp:contentStatus/>
</cp:coreProperties>
</file>