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6405" activeTab="0"/>
  </bookViews>
  <sheets>
    <sheet name="Связки М" sheetId="1" r:id="rId1"/>
    <sheet name="Связки М (откр)" sheetId="2" r:id="rId2"/>
    <sheet name="Связки СМ" sheetId="3" r:id="rId3"/>
    <sheet name="Связки СМ (2)" sheetId="4" r:id="rId4"/>
  </sheets>
  <externalReferences>
    <externalReference r:id="rId7"/>
  </externalReferences>
  <definedNames>
    <definedName name="tab2" localSheetId="3">'Связки СМ (2)'!$B$9:$Y$19</definedName>
    <definedName name="tab2">'Связки СМ'!$B$9:$Y$18</definedName>
    <definedName name="tab3" localSheetId="1">'Связки М (откр)'!$B$9:$X$14</definedName>
    <definedName name="tab3">'Связки М'!$B$9:$X$15</definedName>
    <definedName name="tablica" localSheetId="2">'Связки СМ'!$B$9:$Y$18</definedName>
    <definedName name="tablica" localSheetId="3">'Связки СМ (2)'!$B$9:$Y$19</definedName>
  </definedNames>
  <calcPr fullCalcOnLoad="1"/>
</workbook>
</file>

<file path=xl/comments1.xml><?xml version="1.0" encoding="utf-8"?>
<comments xmlns="http://schemas.openxmlformats.org/spreadsheetml/2006/main">
  <authors>
    <author>Pragma</author>
    <author>Отдел</author>
  </authors>
  <commentList>
    <comment ref="X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M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2.xml><?xml version="1.0" encoding="utf-8"?>
<comments xmlns="http://schemas.openxmlformats.org/spreadsheetml/2006/main">
  <authors>
    <author>Pragma</author>
    <author>Отдел</author>
  </authors>
  <commentList>
    <comment ref="X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M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3.xml><?xml version="1.0" encoding="utf-8"?>
<comments xmlns="http://schemas.openxmlformats.org/spreadsheetml/2006/main">
  <authors>
    <author>Pragma</author>
    <author>Отдел</author>
  </authors>
  <commentList>
    <comment ref="Y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N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4.xml><?xml version="1.0" encoding="utf-8"?>
<comments xmlns="http://schemas.openxmlformats.org/spreadsheetml/2006/main">
  <authors>
    <author>Pragma</author>
    <author>Отдел</author>
  </authors>
  <commentList>
    <comment ref="Y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N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sharedStrings.xml><?xml version="1.0" encoding="utf-8"?>
<sst xmlns="http://schemas.openxmlformats.org/spreadsheetml/2006/main" count="296" uniqueCount="132">
  <si>
    <t>Протокол результатов дистанции-пешеходная-связка (0840241411Я)</t>
  </si>
  <si>
    <t xml:space="preserve">Ранг дистанции  - </t>
  </si>
  <si>
    <t>Возрастная группа</t>
  </si>
  <si>
    <t>№ п/п</t>
  </si>
  <si>
    <t>№ команды</t>
  </si>
  <si>
    <t>№ связки</t>
  </si>
  <si>
    <t>Группа</t>
  </si>
  <si>
    <t>Ком.старт</t>
  </si>
  <si>
    <t>Состав связки</t>
  </si>
  <si>
    <t>Команда</t>
  </si>
  <si>
    <t>Ранг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</si>
  <si>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</si>
  <si>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</si>
  <si>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</si>
  <si>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</si>
  <si>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</si>
  <si>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</si>
  <si>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</si>
  <si>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Этап 8</t>
  </si>
  <si>
    <t>Этап 9</t>
  </si>
  <si>
    <t>Этап 10</t>
  </si>
  <si>
    <t>Этап 11</t>
  </si>
  <si>
    <t>Этап 12</t>
  </si>
  <si>
    <t>Время работы на дистанции</t>
  </si>
  <si>
    <t>Сумма штрафов</t>
  </si>
  <si>
    <t>Кол-во снятий</t>
  </si>
  <si>
    <t>Результат</t>
  </si>
  <si>
    <t>служебка</t>
  </si>
  <si>
    <t>Место</t>
  </si>
  <si>
    <t>Процент от времени победителя</t>
  </si>
  <si>
    <t>Выполнение разряда</t>
  </si>
  <si>
    <t>Подтверждение разряда</t>
  </si>
  <si>
    <t>Примечание</t>
  </si>
  <si>
    <t>32М</t>
  </si>
  <si>
    <t>Кокарев Роман (2), Тюин Павел (3ю)</t>
  </si>
  <si>
    <t xml:space="preserve">Время опубликования  </t>
  </si>
  <si>
    <t>Главный судья</t>
  </si>
  <si>
    <t>Главный секретарь</t>
  </si>
  <si>
    <t>Открытая</t>
  </si>
  <si>
    <t>Мальчики</t>
  </si>
  <si>
    <t>36С</t>
  </si>
  <si>
    <t>Юдин Владислав (б/р), Назарова Юлия (б/р)</t>
  </si>
  <si>
    <t>Исток</t>
  </si>
  <si>
    <t>лично</t>
  </si>
  <si>
    <t>27С</t>
  </si>
  <si>
    <t>31С</t>
  </si>
  <si>
    <t>Иванова Мария (б/р), Скрягина Влада(б/р)</t>
  </si>
  <si>
    <t>Нон - стоп 2</t>
  </si>
  <si>
    <t>мальчики/девочки</t>
  </si>
  <si>
    <t>Комитет Пензенской области по физической культуре, спорту и туризму</t>
  </si>
  <si>
    <t>Министерство образования Пензенской области</t>
  </si>
  <si>
    <t>ГБОУДОД Пензенская областная станция юных туристов</t>
  </si>
  <si>
    <t>Первенство Пензенской области по спортивному туризму 
Дисциплина дистанции-пешеходные</t>
  </si>
  <si>
    <t>Класс дистанций - 2</t>
  </si>
  <si>
    <t>г. Пенза</t>
  </si>
  <si>
    <t>28М</t>
  </si>
  <si>
    <t xml:space="preserve"> Попов Николай (2ю), Соломатин Николай (б/р),      </t>
  </si>
  <si>
    <t>Зебра-4</t>
  </si>
  <si>
    <t>29М</t>
  </si>
  <si>
    <t xml:space="preserve"> Бойченко Никита (2ю), Буланов Антон (2ю),      </t>
  </si>
  <si>
    <t>МОУ СОШ № 69</t>
  </si>
  <si>
    <t>26М</t>
  </si>
  <si>
    <t xml:space="preserve"> Прокаев Виктор (2),  Дряхлов Сергей (б/р),     </t>
  </si>
  <si>
    <t>Путь-2</t>
  </si>
  <si>
    <t>33М</t>
  </si>
  <si>
    <t xml:space="preserve">  Ермолаев Владимир (3), Лялин Дмитрий (3),     </t>
  </si>
  <si>
    <t>ГОЧС 70-2</t>
  </si>
  <si>
    <t>24М</t>
  </si>
  <si>
    <t xml:space="preserve"> Тугускин Александр (2ю),  Петрунин Александр (3ю),     </t>
  </si>
  <si>
    <t>Искатели 3</t>
  </si>
  <si>
    <t>37М</t>
  </si>
  <si>
    <t xml:space="preserve">Кулебаев Константин (3ю),  Морозов Павел (3ю),      </t>
  </si>
  <si>
    <t>г. Кузнецк</t>
  </si>
  <si>
    <t>34М</t>
  </si>
  <si>
    <t xml:space="preserve"> Лебедев Станислав (3), Кяшкин Антон (2ю),      </t>
  </si>
  <si>
    <t>ГОЧС 70-3</t>
  </si>
  <si>
    <t>Чулин А.В., СС1К, г. Пенза</t>
  </si>
  <si>
    <t>Кознова А.В., СС2К, г. Пенза</t>
  </si>
  <si>
    <t>Кубковые очки</t>
  </si>
  <si>
    <t>25М</t>
  </si>
  <si>
    <t xml:space="preserve">  Киселев Сергей (2), Андреев Михаил (б/р),     </t>
  </si>
  <si>
    <t>Путь-1</t>
  </si>
  <si>
    <t>ГОЧС 70-1</t>
  </si>
  <si>
    <t xml:space="preserve">Игнатов Антон (3ю),  Дейнеко Иван (2),      </t>
  </si>
  <si>
    <t>39М</t>
  </si>
  <si>
    <t xml:space="preserve">  Лисицын Илья (б/р), Алмаметов Артур (2ю),     </t>
  </si>
  <si>
    <t>Нон-стоп 1</t>
  </si>
  <si>
    <t>23М</t>
  </si>
  <si>
    <t xml:space="preserve">  Будукин Андрей (3), Львов Дмитрий (б/р),     </t>
  </si>
  <si>
    <t>Искатели 2</t>
  </si>
  <si>
    <t>40М</t>
  </si>
  <si>
    <t xml:space="preserve">   Клейменов Александр (3), Васякин Александр (б/р),    </t>
  </si>
  <si>
    <t>МОУ СОШ № 76</t>
  </si>
  <si>
    <t>Лично</t>
  </si>
  <si>
    <t>28С</t>
  </si>
  <si>
    <t xml:space="preserve">Исаков Михаил (3),   Абрамова Полина (2),     </t>
  </si>
  <si>
    <t>26С</t>
  </si>
  <si>
    <t xml:space="preserve">Андреев Никита (2),  Коновалова Евгения (2),      </t>
  </si>
  <si>
    <t>33С</t>
  </si>
  <si>
    <t xml:space="preserve">Вржижевский Влад (3), Банникова Юлия (3),       </t>
  </si>
  <si>
    <t>24С</t>
  </si>
  <si>
    <t xml:space="preserve">Кузнецов Кирилл (3),  Турова Ирина (3),      </t>
  </si>
  <si>
    <t>21С</t>
  </si>
  <si>
    <t xml:space="preserve"> Немлий Артем (3),  Вавилова Анастасия (3),     </t>
  </si>
  <si>
    <t>Экстрим 3</t>
  </si>
  <si>
    <t>34С</t>
  </si>
  <si>
    <t xml:space="preserve">Толстихин Данила (3),     Горбачева Кристина (2ю),   </t>
  </si>
  <si>
    <t>37С</t>
  </si>
  <si>
    <t xml:space="preserve"> Зотова Дарья (3ю),  Казаков Игорь (б/р),     </t>
  </si>
  <si>
    <t xml:space="preserve">  Харьков Владислав (б/р), Кузнецова Виктория (б/р),     </t>
  </si>
  <si>
    <t>29С</t>
  </si>
  <si>
    <t xml:space="preserve">Ананьев Никита (2ю),   Василенко Ольга (б/р),     </t>
  </si>
  <si>
    <t>Прев. КВ</t>
  </si>
  <si>
    <t/>
  </si>
  <si>
    <t xml:space="preserve"> Климова Юлия (2),  Тархова Елена (б/р),     </t>
  </si>
  <si>
    <t>Зебра-5</t>
  </si>
  <si>
    <t>40С</t>
  </si>
  <si>
    <t xml:space="preserve">Малыхина Дарья (2ю), Симакин Михаил (б/р),       </t>
  </si>
  <si>
    <t xml:space="preserve">Балашов Павел (2ю),  Латонова Яна (б/р),      </t>
  </si>
  <si>
    <t>30С</t>
  </si>
  <si>
    <t xml:space="preserve">Рыжова Екатерина (б/р), Покидаева Ирина (б/р),       </t>
  </si>
  <si>
    <t>Гвардия</t>
  </si>
  <si>
    <t>25С</t>
  </si>
  <si>
    <t xml:space="preserve">Развозжаева Ангелина (2), Давыдов Дмитрий (2),       </t>
  </si>
  <si>
    <t>32С</t>
  </si>
  <si>
    <t xml:space="preserve"> Макаров Илья (2),  Трусова Христинья (2),     </t>
  </si>
  <si>
    <t>23С</t>
  </si>
  <si>
    <t xml:space="preserve">Андреев Антон (б/р), Шмарева Стефанья (б/р),       </t>
  </si>
  <si>
    <t>39С</t>
  </si>
  <si>
    <t xml:space="preserve">Кокорева Мария (2ю), Котова Ирина (б/р),       </t>
  </si>
  <si>
    <t xml:space="preserve">Меньшова Алена (б/р),   Ясянькин Сергей (б/р),     </t>
  </si>
  <si>
    <t xml:space="preserve"> Урозаева Ольга (б/р),    Хрипунова Екатерина (б/р),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</si>
</sst>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[$-F800]dddd\,\ mmmm\ dd\,\ yyyy"/>
    <numFmt numFmtId="167" formatCode="0.0"/>
  </numFmts>
  <fonts count="1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1" fontId="9" fillId="0" borderId="0" xfId="0" applyNumberFormat="1" applyFont="1" applyAlignment="1">
      <alignment/>
    </xf>
    <xf numFmtId="21" fontId="8" fillId="0" borderId="0" xfId="0" applyNumberFormat="1" applyFont="1" applyAlignment="1" applyProtection="1">
      <alignment/>
      <protection locked="0"/>
    </xf>
    <xf numFmtId="21" fontId="1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45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0" fillId="0" borderId="1" xfId="0" applyNumberFormat="1" applyBorder="1" applyAlignment="1">
      <alignment vertical="top"/>
    </xf>
    <xf numFmtId="21" fontId="2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1" fillId="0" borderId="1" xfId="17" applyNumberFormat="1" applyFont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164" fontId="1" fillId="0" borderId="1" xfId="17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21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21" fontId="12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1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166" fontId="6" fillId="0" borderId="3" xfId="0" applyNumberFormat="1" applyFont="1" applyBorder="1" applyAlignment="1">
      <alignment horizontal="left"/>
    </xf>
    <xf numFmtId="22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/>
    </xf>
    <xf numFmtId="0" fontId="12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-%20&#1055;&#1077;&#1096;&#1077;&#1093;&#1086;&#1076;&#1082;&#1072;\2%20&#1082;&#1083;&#1072;&#1089;&#1089;\man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ротоко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Жеребье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E24"/>
  <sheetViews>
    <sheetView tabSelected="1" workbookViewId="0" topLeftCell="A1">
      <selection activeCell="AF24" sqref="AF24"/>
    </sheetView>
  </sheetViews>
  <sheetFormatPr defaultColWidth="9.00390625" defaultRowHeight="12.75" outlineLevelRow="1" outlineLevelCol="1"/>
  <cols>
    <col min="1" max="1" width="3.875" style="0" customWidth="1"/>
    <col min="2" max="2" width="5.625" style="0" customWidth="1"/>
    <col min="3" max="3" width="2.625" style="36" hidden="1" customWidth="1" outlineLevel="1"/>
    <col min="4" max="4" width="2.75390625" style="36" hidden="1" customWidth="1" outlineLevel="1"/>
    <col min="5" max="5" width="22.25390625" style="0" customWidth="1" collapsed="1"/>
    <col min="6" max="6" width="14.375" style="0" customWidth="1"/>
    <col min="7" max="7" width="4.00390625" style="0" customWidth="1"/>
    <col min="8" max="11" width="3.625" style="0" customWidth="1"/>
    <col min="12" max="19" width="3.625" style="0" hidden="1" customWidth="1"/>
    <col min="20" max="20" width="8.125" style="0" customWidth="1"/>
    <col min="21" max="21" width="4.75390625" style="0" customWidth="1"/>
    <col min="22" max="22" width="3.625" style="0" customWidth="1"/>
    <col min="23" max="23" width="8.375" style="0" hidden="1" customWidth="1"/>
    <col min="24" max="24" width="8.875" style="0" customWidth="1"/>
    <col min="25" max="25" width="2.75390625" style="36" hidden="1" customWidth="1"/>
    <col min="26" max="26" width="3.375" style="0" customWidth="1"/>
    <col min="27" max="27" width="6.00390625" style="0" customWidth="1" outlineLevel="1"/>
    <col min="28" max="28" width="4.25390625" style="0" customWidth="1" outlineLevel="1"/>
    <col min="29" max="29" width="4.00390625" style="0" customWidth="1" outlineLevel="1"/>
    <col min="30" max="30" width="11.125" style="0" customWidth="1"/>
    <col min="31" max="31" width="5.875" style="0" customWidth="1" outlineLevel="1"/>
  </cols>
  <sheetData>
    <row r="1" spans="1:31" ht="12.7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ht="12.7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ht="12.75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37.5" customHeight="1">
      <c r="A4" s="60" t="s">
        <v>52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0" ht="15.75" customHeight="1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ht="14.25">
      <c r="A7" s="55">
        <v>40466</v>
      </c>
      <c r="B7" s="55"/>
      <c r="C7" s="55"/>
      <c r="D7" s="55"/>
      <c r="E7" s="55"/>
      <c r="F7" s="1" t="s">
        <v>1</v>
      </c>
      <c r="G7" s="2">
        <f>2*SUM(G9:G14)</f>
        <v>13.000000000000002</v>
      </c>
      <c r="H7" s="3" t="s">
        <v>2</v>
      </c>
      <c r="I7" s="3"/>
      <c r="J7" s="3"/>
      <c r="M7" s="4"/>
      <c r="U7" t="s">
        <v>39</v>
      </c>
      <c r="W7" s="5"/>
      <c r="X7" s="6"/>
      <c r="Y7" s="7"/>
      <c r="AD7" s="8" t="s">
        <v>54</v>
      </c>
    </row>
    <row r="8" spans="1:31" s="13" customFormat="1" ht="44.25" customHeight="1">
      <c r="A8" s="9" t="s">
        <v>3</v>
      </c>
      <c r="B8" s="9" t="s">
        <v>5</v>
      </c>
      <c r="C8" s="10" t="s">
        <v>6</v>
      </c>
      <c r="D8" s="11" t="s">
        <v>7</v>
      </c>
      <c r="E8" s="9" t="s">
        <v>8</v>
      </c>
      <c r="F8" s="9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0" t="s">
        <v>19</v>
      </c>
      <c r="Q8" s="10" t="s">
        <v>20</v>
      </c>
      <c r="R8" s="10" t="s">
        <v>21</v>
      </c>
      <c r="S8" s="10" t="s">
        <v>22</v>
      </c>
      <c r="T8" s="10" t="s">
        <v>23</v>
      </c>
      <c r="U8" s="10" t="s">
        <v>24</v>
      </c>
      <c r="V8" s="10" t="s">
        <v>25</v>
      </c>
      <c r="W8" s="10" t="s">
        <v>26</v>
      </c>
      <c r="X8" s="10" t="s">
        <v>26</v>
      </c>
      <c r="Y8" s="10" t="s">
        <v>27</v>
      </c>
      <c r="Z8" s="10" t="s">
        <v>28</v>
      </c>
      <c r="AA8" s="12" t="s">
        <v>29</v>
      </c>
      <c r="AB8" s="12" t="s">
        <v>30</v>
      </c>
      <c r="AC8" s="12" t="s">
        <v>31</v>
      </c>
      <c r="AD8" s="9" t="s">
        <v>32</v>
      </c>
      <c r="AE8" s="11" t="s">
        <v>78</v>
      </c>
    </row>
    <row r="9" spans="1:31" ht="21.75" customHeight="1">
      <c r="A9" s="14">
        <v>1</v>
      </c>
      <c r="B9" s="15" t="s">
        <v>55</v>
      </c>
      <c r="C9" s="16">
        <v>1</v>
      </c>
      <c r="D9" s="16">
        <v>10</v>
      </c>
      <c r="E9" s="17" t="s">
        <v>56</v>
      </c>
      <c r="F9" s="18" t="s">
        <v>57</v>
      </c>
      <c r="G9" s="19">
        <v>0.3</v>
      </c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  <c r="T9" s="22">
        <v>0.009513888888888893</v>
      </c>
      <c r="U9" s="23">
        <v>0</v>
      </c>
      <c r="V9" s="24">
        <v>0</v>
      </c>
      <c r="W9" s="25">
        <v>0.009513888888888893</v>
      </c>
      <c r="X9" s="26">
        <v>0.009513888888888893</v>
      </c>
      <c r="Y9" s="27">
        <v>0</v>
      </c>
      <c r="Z9" s="21">
        <v>1</v>
      </c>
      <c r="AA9" s="28">
        <v>1</v>
      </c>
      <c r="AB9" s="21">
        <v>3</v>
      </c>
      <c r="AC9" s="21"/>
      <c r="AD9" s="21"/>
      <c r="AE9" s="61">
        <v>200</v>
      </c>
    </row>
    <row r="10" spans="1:31" ht="21.75" customHeight="1">
      <c r="A10" s="14">
        <v>2</v>
      </c>
      <c r="B10" s="15" t="s">
        <v>58</v>
      </c>
      <c r="C10" s="16">
        <v>1</v>
      </c>
      <c r="D10" s="16">
        <v>6</v>
      </c>
      <c r="E10" s="17" t="s">
        <v>59</v>
      </c>
      <c r="F10" s="18" t="s">
        <v>60</v>
      </c>
      <c r="G10" s="19">
        <v>0.6</v>
      </c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2">
        <v>0.011493055555555562</v>
      </c>
      <c r="U10" s="23">
        <v>0</v>
      </c>
      <c r="V10" s="24">
        <v>0</v>
      </c>
      <c r="W10" s="25">
        <v>0.011493055555555562</v>
      </c>
      <c r="X10" s="26">
        <v>0.011493055555555562</v>
      </c>
      <c r="Y10" s="27">
        <v>0</v>
      </c>
      <c r="Z10" s="21">
        <v>2</v>
      </c>
      <c r="AA10" s="28">
        <v>1.208029197080292</v>
      </c>
      <c r="AB10" s="21">
        <v>3</v>
      </c>
      <c r="AC10" s="21"/>
      <c r="AD10" s="21"/>
      <c r="AE10" s="61">
        <v>180</v>
      </c>
    </row>
    <row r="11" spans="1:31" ht="21.75" customHeight="1">
      <c r="A11" s="14">
        <v>3</v>
      </c>
      <c r="B11" s="15" t="s">
        <v>61</v>
      </c>
      <c r="C11" s="16">
        <v>1</v>
      </c>
      <c r="D11" s="16">
        <v>9</v>
      </c>
      <c r="E11" s="17" t="s">
        <v>62</v>
      </c>
      <c r="F11" s="18" t="s">
        <v>63</v>
      </c>
      <c r="G11" s="19">
        <v>3</v>
      </c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2">
        <v>0.011574074074074077</v>
      </c>
      <c r="U11" s="23">
        <v>0</v>
      </c>
      <c r="V11" s="24">
        <v>0</v>
      </c>
      <c r="W11" s="25">
        <v>0.011574074074074077</v>
      </c>
      <c r="X11" s="26">
        <v>0.011574074074074077</v>
      </c>
      <c r="Y11" s="27">
        <v>0</v>
      </c>
      <c r="Z11" s="21">
        <v>3</v>
      </c>
      <c r="AA11" s="28">
        <v>1.21654501216545</v>
      </c>
      <c r="AB11" s="21">
        <v>3</v>
      </c>
      <c r="AC11" s="21"/>
      <c r="AD11" s="21"/>
      <c r="AE11" s="61">
        <v>165</v>
      </c>
    </row>
    <row r="12" spans="1:31" ht="21.75" customHeight="1">
      <c r="A12" s="14">
        <v>4</v>
      </c>
      <c r="B12" s="15" t="s">
        <v>64</v>
      </c>
      <c r="C12" s="16">
        <v>1</v>
      </c>
      <c r="D12" s="16">
        <v>5</v>
      </c>
      <c r="E12" s="17" t="s">
        <v>65</v>
      </c>
      <c r="F12" s="18" t="s">
        <v>66</v>
      </c>
      <c r="G12" s="19">
        <v>2</v>
      </c>
      <c r="H12" s="20"/>
      <c r="I12" s="20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2">
        <v>0.016516203703703707</v>
      </c>
      <c r="U12" s="23">
        <v>0</v>
      </c>
      <c r="V12" s="24">
        <v>0</v>
      </c>
      <c r="W12" s="25">
        <v>0.016516203703703707</v>
      </c>
      <c r="X12" s="26">
        <v>0.016516203703703707</v>
      </c>
      <c r="Y12" s="27">
        <v>0</v>
      </c>
      <c r="Z12" s="21">
        <v>4</v>
      </c>
      <c r="AA12" s="28">
        <v>1.736009732360097</v>
      </c>
      <c r="AB12" s="21"/>
      <c r="AC12" s="21"/>
      <c r="AD12" s="21"/>
      <c r="AE12" s="61">
        <v>150</v>
      </c>
    </row>
    <row r="13" spans="1:31" ht="21.75" customHeight="1">
      <c r="A13" s="14">
        <v>5</v>
      </c>
      <c r="B13" s="15" t="s">
        <v>67</v>
      </c>
      <c r="C13" s="16">
        <v>1</v>
      </c>
      <c r="D13" s="16">
        <v>1</v>
      </c>
      <c r="E13" s="17" t="s">
        <v>68</v>
      </c>
      <c r="F13" s="18" t="s">
        <v>69</v>
      </c>
      <c r="G13" s="19">
        <v>0.4</v>
      </c>
      <c r="H13" s="20"/>
      <c r="I13" s="20"/>
      <c r="J13" s="20"/>
      <c r="K13" s="21">
        <v>120</v>
      </c>
      <c r="L13" s="21"/>
      <c r="M13" s="21"/>
      <c r="N13" s="21"/>
      <c r="O13" s="21"/>
      <c r="P13" s="21"/>
      <c r="Q13" s="21"/>
      <c r="R13" s="21"/>
      <c r="S13" s="21"/>
      <c r="T13" s="22">
        <v>0.013020833333333334</v>
      </c>
      <c r="U13" s="23">
        <v>120</v>
      </c>
      <c r="V13" s="24">
        <v>0</v>
      </c>
      <c r="W13" s="25">
        <v>0.03385416666666667</v>
      </c>
      <c r="X13" s="26">
        <v>0.03385416666666667</v>
      </c>
      <c r="Y13" s="27">
        <v>0</v>
      </c>
      <c r="Z13" s="21">
        <v>5</v>
      </c>
      <c r="AA13" s="28">
        <v>3.5583941605839406</v>
      </c>
      <c r="AB13" s="21"/>
      <c r="AC13" s="21"/>
      <c r="AD13" s="21"/>
      <c r="AE13" s="61">
        <v>140</v>
      </c>
    </row>
    <row r="14" spans="1:31" ht="21.75" customHeight="1">
      <c r="A14" s="14">
        <v>6</v>
      </c>
      <c r="B14" s="15" t="s">
        <v>70</v>
      </c>
      <c r="C14" s="16">
        <v>1</v>
      </c>
      <c r="D14" s="16">
        <v>3</v>
      </c>
      <c r="E14" s="17" t="s">
        <v>71</v>
      </c>
      <c r="F14" s="18" t="s">
        <v>72</v>
      </c>
      <c r="G14" s="19">
        <v>0.2</v>
      </c>
      <c r="H14" s="20"/>
      <c r="I14" s="20"/>
      <c r="J14" s="20"/>
      <c r="K14" s="21">
        <v>120</v>
      </c>
      <c r="L14" s="21"/>
      <c r="M14" s="21"/>
      <c r="N14" s="21"/>
      <c r="O14" s="21"/>
      <c r="P14" s="21"/>
      <c r="Q14" s="21"/>
      <c r="R14" s="21"/>
      <c r="S14" s="21"/>
      <c r="T14" s="22">
        <v>0.021597222222222223</v>
      </c>
      <c r="U14" s="23">
        <v>120</v>
      </c>
      <c r="V14" s="24">
        <v>0</v>
      </c>
      <c r="W14" s="25">
        <v>0.042430555555555555</v>
      </c>
      <c r="X14" s="26">
        <v>0.042430555555555555</v>
      </c>
      <c r="Y14" s="27">
        <v>0</v>
      </c>
      <c r="Z14" s="21">
        <v>6</v>
      </c>
      <c r="AA14" s="28">
        <v>4.459854014598538</v>
      </c>
      <c r="AB14" s="21"/>
      <c r="AC14" s="21"/>
      <c r="AD14" s="21"/>
      <c r="AE14" s="61">
        <v>130</v>
      </c>
    </row>
    <row r="15" spans="1:31" ht="21.75" customHeight="1">
      <c r="A15" s="14">
        <v>7</v>
      </c>
      <c r="B15" s="15" t="s">
        <v>73</v>
      </c>
      <c r="C15" s="16">
        <v>1</v>
      </c>
      <c r="D15" s="16">
        <v>4</v>
      </c>
      <c r="E15" s="17" t="s">
        <v>74</v>
      </c>
      <c r="F15" s="18" t="s">
        <v>75</v>
      </c>
      <c r="G15" s="19">
        <v>1.3</v>
      </c>
      <c r="H15" s="20"/>
      <c r="I15" s="20">
        <v>120</v>
      </c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2">
        <v>0.02981481481481481</v>
      </c>
      <c r="U15" s="23">
        <v>120</v>
      </c>
      <c r="V15" s="24">
        <v>0</v>
      </c>
      <c r="W15" s="25">
        <v>0.05064814814814815</v>
      </c>
      <c r="X15" s="26">
        <v>0.05064814814814815</v>
      </c>
      <c r="Y15" s="27">
        <v>0</v>
      </c>
      <c r="Z15" s="21">
        <v>7</v>
      </c>
      <c r="AA15" s="28">
        <v>5.323600973236008</v>
      </c>
      <c r="AB15" s="21"/>
      <c r="AC15" s="21"/>
      <c r="AD15" s="21"/>
      <c r="AE15" s="61">
        <v>120</v>
      </c>
    </row>
    <row r="16" ht="12.75" hidden="1">
      <c r="Z16" s="37">
        <v>7</v>
      </c>
    </row>
    <row r="18" spans="26:30" ht="12.75" hidden="1" outlineLevel="1">
      <c r="Z18" s="38"/>
      <c r="AA18" s="38"/>
      <c r="AB18" s="38"/>
      <c r="AC18" s="38"/>
      <c r="AD18" s="38"/>
    </row>
    <row r="19" spans="20:26" ht="15.75" hidden="1" outlineLevel="1">
      <c r="T19" s="39" t="s">
        <v>35</v>
      </c>
      <c r="U19" s="56">
        <v>40466.93540717592</v>
      </c>
      <c r="V19" s="56"/>
      <c r="W19" s="56"/>
      <c r="X19" s="56"/>
      <c r="Y19" s="56"/>
      <c r="Z19" s="56"/>
    </row>
    <row r="20" ht="12.75" collapsed="1"/>
    <row r="21" spans="6:20" ht="12.75" outlineLevel="1">
      <c r="F21" t="s">
        <v>36</v>
      </c>
      <c r="T21" t="s">
        <v>76</v>
      </c>
    </row>
    <row r="22" ht="12.75" outlineLevel="1"/>
    <row r="24" spans="6:20" ht="12.75">
      <c r="F24" t="s">
        <v>37</v>
      </c>
      <c r="T24" t="s">
        <v>77</v>
      </c>
    </row>
  </sheetData>
  <sheetProtection/>
  <mergeCells count="8">
    <mergeCell ref="A4:AE4"/>
    <mergeCell ref="A3:AE3"/>
    <mergeCell ref="A2:AE2"/>
    <mergeCell ref="A1:AE1"/>
    <mergeCell ref="A7:E7"/>
    <mergeCell ref="U19:Z19"/>
    <mergeCell ref="A6:AD6"/>
    <mergeCell ref="A5:AE5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300" verticalDpi="3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E23"/>
  <sheetViews>
    <sheetView workbookViewId="0" topLeftCell="A1">
      <selection activeCell="AE9" sqref="AE9:AE14"/>
    </sheetView>
  </sheetViews>
  <sheetFormatPr defaultColWidth="9.00390625" defaultRowHeight="12.75" outlineLevelRow="1" outlineLevelCol="1"/>
  <cols>
    <col min="1" max="1" width="3.875" style="0" customWidth="1"/>
    <col min="2" max="2" width="5.00390625" style="0" customWidth="1"/>
    <col min="3" max="3" width="2.625" style="36" hidden="1" customWidth="1" outlineLevel="1"/>
    <col min="4" max="4" width="2.75390625" style="36" hidden="1" customWidth="1" outlineLevel="1"/>
    <col min="5" max="5" width="23.625" style="0" customWidth="1" collapsed="1"/>
    <col min="6" max="6" width="14.375" style="0" customWidth="1"/>
    <col min="7" max="7" width="4.00390625" style="0" customWidth="1"/>
    <col min="8" max="11" width="3.625" style="0" customWidth="1"/>
    <col min="12" max="19" width="3.625" style="0" hidden="1" customWidth="1"/>
    <col min="20" max="20" width="7.00390625" style="0" customWidth="1"/>
    <col min="21" max="21" width="4.25390625" style="0" customWidth="1"/>
    <col min="22" max="22" width="3.375" style="0" customWidth="1"/>
    <col min="23" max="23" width="8.375" style="0" hidden="1" customWidth="1"/>
    <col min="24" max="24" width="8.75390625" style="0" customWidth="1"/>
    <col min="25" max="25" width="2.75390625" style="36" hidden="1" customWidth="1"/>
    <col min="26" max="26" width="3.375" style="0" customWidth="1"/>
    <col min="27" max="27" width="6.00390625" style="0" customWidth="1" outlineLevel="1"/>
    <col min="28" max="28" width="4.625" style="0" customWidth="1" outlineLevel="1"/>
    <col min="29" max="29" width="4.00390625" style="0" customWidth="1" outlineLevel="1"/>
    <col min="30" max="30" width="11.00390625" style="0" customWidth="1"/>
    <col min="31" max="31" width="6.625" style="0" customWidth="1" outlineLevel="1"/>
  </cols>
  <sheetData>
    <row r="1" spans="1:31" ht="12.7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ht="12.7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ht="12.75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37.5" customHeight="1">
      <c r="A4" s="60" t="s">
        <v>52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0" ht="15.75" customHeight="1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ht="14.25">
      <c r="A7" s="55">
        <v>40466</v>
      </c>
      <c r="B7" s="55"/>
      <c r="C7" s="55"/>
      <c r="D7" s="55"/>
      <c r="E7" s="55"/>
      <c r="F7" s="1" t="s">
        <v>1</v>
      </c>
      <c r="G7" s="2">
        <v>23</v>
      </c>
      <c r="H7" s="3" t="s">
        <v>2</v>
      </c>
      <c r="I7" s="3"/>
      <c r="J7" s="3"/>
      <c r="M7" s="4"/>
      <c r="U7" t="s">
        <v>38</v>
      </c>
      <c r="W7" s="5"/>
      <c r="X7" s="6"/>
      <c r="Y7" s="7"/>
      <c r="AD7" s="8" t="s">
        <v>54</v>
      </c>
    </row>
    <row r="8" spans="1:31" s="13" customFormat="1" ht="44.25" customHeight="1">
      <c r="A8" s="9" t="s">
        <v>3</v>
      </c>
      <c r="B8" s="9" t="s">
        <v>5</v>
      </c>
      <c r="C8" s="10" t="s">
        <v>6</v>
      </c>
      <c r="D8" s="11" t="s">
        <v>7</v>
      </c>
      <c r="E8" s="9" t="s">
        <v>8</v>
      </c>
      <c r="F8" s="9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0" t="s">
        <v>19</v>
      </c>
      <c r="Q8" s="10" t="s">
        <v>20</v>
      </c>
      <c r="R8" s="10" t="s">
        <v>21</v>
      </c>
      <c r="S8" s="10" t="s">
        <v>22</v>
      </c>
      <c r="T8" s="10" t="s">
        <v>23</v>
      </c>
      <c r="U8" s="10" t="s">
        <v>24</v>
      </c>
      <c r="V8" s="10" t="s">
        <v>25</v>
      </c>
      <c r="W8" s="10" t="s">
        <v>26</v>
      </c>
      <c r="X8" s="10" t="s">
        <v>26</v>
      </c>
      <c r="Y8" s="10" t="s">
        <v>27</v>
      </c>
      <c r="Z8" s="10" t="s">
        <v>28</v>
      </c>
      <c r="AA8" s="12" t="s">
        <v>29</v>
      </c>
      <c r="AB8" s="12" t="s">
        <v>30</v>
      </c>
      <c r="AC8" s="12" t="s">
        <v>31</v>
      </c>
      <c r="AD8" s="9" t="s">
        <v>32</v>
      </c>
      <c r="AE8" s="11" t="s">
        <v>78</v>
      </c>
    </row>
    <row r="9" spans="1:31" s="32" customFormat="1" ht="21.75" customHeight="1">
      <c r="A9" s="14">
        <v>1</v>
      </c>
      <c r="B9" s="15" t="s">
        <v>79</v>
      </c>
      <c r="C9" s="16">
        <v>5</v>
      </c>
      <c r="D9" s="16">
        <v>7</v>
      </c>
      <c r="E9" s="17" t="s">
        <v>80</v>
      </c>
      <c r="F9" s="18" t="s">
        <v>81</v>
      </c>
      <c r="G9" s="19">
        <v>3</v>
      </c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  <c r="T9" s="22">
        <v>0.009351851851851853</v>
      </c>
      <c r="U9" s="23">
        <v>0</v>
      </c>
      <c r="V9" s="24">
        <v>0</v>
      </c>
      <c r="W9" s="25">
        <v>0.009351851851851853</v>
      </c>
      <c r="X9" s="26">
        <v>0.009351851851851853</v>
      </c>
      <c r="Y9" s="29">
        <v>0</v>
      </c>
      <c r="Z9" s="63">
        <v>1</v>
      </c>
      <c r="AA9" s="31">
        <v>1</v>
      </c>
      <c r="AB9" s="30">
        <v>2</v>
      </c>
      <c r="AC9" s="30"/>
      <c r="AD9" s="30"/>
      <c r="AE9" s="62">
        <v>200</v>
      </c>
    </row>
    <row r="10" spans="1:31" ht="21.75" customHeight="1">
      <c r="A10" s="14">
        <v>2</v>
      </c>
      <c r="B10" s="15" t="s">
        <v>33</v>
      </c>
      <c r="C10" s="16">
        <v>5</v>
      </c>
      <c r="D10" s="16">
        <v>11</v>
      </c>
      <c r="E10" s="17" t="s">
        <v>34</v>
      </c>
      <c r="F10" s="18" t="s">
        <v>82</v>
      </c>
      <c r="G10" s="19">
        <v>3.1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>
        <v>0.01020833333333334</v>
      </c>
      <c r="U10" s="23">
        <v>0</v>
      </c>
      <c r="V10" s="24">
        <v>0</v>
      </c>
      <c r="W10" s="25">
        <v>0.01020833333333334</v>
      </c>
      <c r="X10" s="26">
        <v>0.01020833333333334</v>
      </c>
      <c r="Y10" s="27">
        <v>0</v>
      </c>
      <c r="Z10" s="64">
        <v>2</v>
      </c>
      <c r="AA10" s="28">
        <v>1.0915841584158423</v>
      </c>
      <c r="AB10" s="21">
        <v>3</v>
      </c>
      <c r="AC10" s="21"/>
      <c r="AD10" s="21" t="s">
        <v>93</v>
      </c>
      <c r="AE10" s="61"/>
    </row>
    <row r="11" spans="1:31" ht="21.75" customHeight="1">
      <c r="A11" s="14">
        <v>3</v>
      </c>
      <c r="B11" s="15" t="s">
        <v>33</v>
      </c>
      <c r="C11" s="16">
        <v>5</v>
      </c>
      <c r="D11" s="16">
        <v>1</v>
      </c>
      <c r="E11" s="17" t="s">
        <v>83</v>
      </c>
      <c r="F11" s="18" t="s">
        <v>82</v>
      </c>
      <c r="G11" s="19">
        <v>3.1</v>
      </c>
      <c r="H11" s="33"/>
      <c r="I11" s="33"/>
      <c r="J11" s="33"/>
      <c r="K11" s="30"/>
      <c r="L11" s="30"/>
      <c r="M11" s="30"/>
      <c r="N11" s="30"/>
      <c r="O11" s="30"/>
      <c r="P11" s="30"/>
      <c r="Q11" s="30"/>
      <c r="R11" s="30"/>
      <c r="S11" s="30"/>
      <c r="T11" s="22">
        <v>0.01037037037037037</v>
      </c>
      <c r="U11" s="23">
        <v>0</v>
      </c>
      <c r="V11" s="24">
        <v>0</v>
      </c>
      <c r="W11" s="34">
        <v>0.01037037037037037</v>
      </c>
      <c r="X11" s="35">
        <v>0.01037037037037037</v>
      </c>
      <c r="Y11" s="27">
        <v>0</v>
      </c>
      <c r="Z11" s="64">
        <v>3</v>
      </c>
      <c r="AA11" s="28">
        <v>1.1089108910891088</v>
      </c>
      <c r="AB11" s="21">
        <v>3</v>
      </c>
      <c r="AC11" s="21"/>
      <c r="AD11" s="21"/>
      <c r="AE11" s="61">
        <v>180</v>
      </c>
    </row>
    <row r="12" spans="1:31" ht="21.75" customHeight="1">
      <c r="A12" s="14">
        <v>4</v>
      </c>
      <c r="B12" s="15" t="s">
        <v>84</v>
      </c>
      <c r="C12" s="16">
        <v>5</v>
      </c>
      <c r="D12" s="16">
        <v>4</v>
      </c>
      <c r="E12" s="17" t="s">
        <v>85</v>
      </c>
      <c r="F12" s="18" t="s">
        <v>86</v>
      </c>
      <c r="G12" s="19">
        <v>0.3</v>
      </c>
      <c r="H12" s="20"/>
      <c r="I12" s="20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2">
        <v>0.010509259259259253</v>
      </c>
      <c r="U12" s="23">
        <v>0</v>
      </c>
      <c r="V12" s="24">
        <v>0</v>
      </c>
      <c r="W12" s="25">
        <v>0.010509259259259253</v>
      </c>
      <c r="X12" s="26">
        <v>0.010509259259259253</v>
      </c>
      <c r="Y12" s="27">
        <v>0</v>
      </c>
      <c r="Z12" s="64">
        <v>4</v>
      </c>
      <c r="AA12" s="28">
        <v>1.123762376237623</v>
      </c>
      <c r="AB12" s="21">
        <v>3</v>
      </c>
      <c r="AC12" s="21"/>
      <c r="AD12" s="21"/>
      <c r="AE12" s="61">
        <v>165</v>
      </c>
    </row>
    <row r="13" spans="1:31" ht="21.75" customHeight="1">
      <c r="A13" s="14">
        <v>5</v>
      </c>
      <c r="B13" s="15" t="s">
        <v>87</v>
      </c>
      <c r="C13" s="16">
        <v>5</v>
      </c>
      <c r="D13" s="16">
        <v>6</v>
      </c>
      <c r="E13" s="17" t="s">
        <v>88</v>
      </c>
      <c r="F13" s="18" t="s">
        <v>89</v>
      </c>
      <c r="G13" s="19">
        <v>1</v>
      </c>
      <c r="H13" s="20"/>
      <c r="I13" s="20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2">
        <v>0.011458333333333334</v>
      </c>
      <c r="U13" s="23">
        <v>0</v>
      </c>
      <c r="V13" s="24">
        <v>0</v>
      </c>
      <c r="W13" s="25">
        <v>0.011458333333333334</v>
      </c>
      <c r="X13" s="26">
        <v>0.011458333333333334</v>
      </c>
      <c r="Y13" s="27">
        <v>0</v>
      </c>
      <c r="Z13" s="64">
        <v>5</v>
      </c>
      <c r="AA13" s="28">
        <v>1.2252475247524752</v>
      </c>
      <c r="AB13" s="21">
        <v>3</v>
      </c>
      <c r="AC13" s="21"/>
      <c r="AD13" s="21"/>
      <c r="AE13" s="61">
        <v>150</v>
      </c>
    </row>
    <row r="14" spans="1:31" ht="21.75" customHeight="1">
      <c r="A14" s="14">
        <v>6</v>
      </c>
      <c r="B14" s="15" t="s">
        <v>90</v>
      </c>
      <c r="C14" s="16">
        <v>5</v>
      </c>
      <c r="D14" s="16">
        <v>10</v>
      </c>
      <c r="E14" s="17" t="s">
        <v>91</v>
      </c>
      <c r="F14" s="18" t="s">
        <v>92</v>
      </c>
      <c r="G14" s="19">
        <v>1</v>
      </c>
      <c r="H14" s="20"/>
      <c r="I14" s="20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2">
        <v>0.012037037037037034</v>
      </c>
      <c r="U14" s="23">
        <v>0</v>
      </c>
      <c r="V14" s="24">
        <v>0</v>
      </c>
      <c r="W14" s="25">
        <v>0.012037037037037034</v>
      </c>
      <c r="X14" s="26">
        <v>0.012037037037037034</v>
      </c>
      <c r="Y14" s="27">
        <v>0</v>
      </c>
      <c r="Z14" s="64">
        <v>6</v>
      </c>
      <c r="AA14" s="28">
        <v>1.2871287128712867</v>
      </c>
      <c r="AB14" s="21">
        <v>3</v>
      </c>
      <c r="AC14" s="21"/>
      <c r="AD14" s="21"/>
      <c r="AE14" s="61">
        <v>140</v>
      </c>
    </row>
    <row r="15" ht="12.75" hidden="1">
      <c r="Z15" s="37">
        <v>6</v>
      </c>
    </row>
    <row r="17" spans="26:30" ht="12.75" hidden="1" outlineLevel="1">
      <c r="Z17" s="38"/>
      <c r="AA17" s="38"/>
      <c r="AB17" s="38"/>
      <c r="AC17" s="38"/>
      <c r="AD17" s="38"/>
    </row>
    <row r="18" spans="20:26" ht="15.75" hidden="1" outlineLevel="1">
      <c r="T18" s="39" t="s">
        <v>35</v>
      </c>
      <c r="U18" s="56">
        <v>40466.942134606485</v>
      </c>
      <c r="V18" s="56"/>
      <c r="W18" s="56"/>
      <c r="X18" s="56"/>
      <c r="Y18" s="56"/>
      <c r="Z18" s="56"/>
    </row>
    <row r="19" ht="12.75" collapsed="1"/>
    <row r="20" spans="6:20" ht="12.75" outlineLevel="1">
      <c r="F20" t="s">
        <v>36</v>
      </c>
      <c r="T20" t="s">
        <v>76</v>
      </c>
    </row>
    <row r="21" ht="12.75" outlineLevel="1"/>
    <row r="23" spans="6:20" ht="12.75">
      <c r="F23" t="s">
        <v>37</v>
      </c>
      <c r="T23" t="s">
        <v>77</v>
      </c>
    </row>
  </sheetData>
  <sheetProtection/>
  <mergeCells count="8">
    <mergeCell ref="A7:E7"/>
    <mergeCell ref="U18:Z18"/>
    <mergeCell ref="A6:AD6"/>
    <mergeCell ref="A5:AE5"/>
    <mergeCell ref="A4:AE4"/>
    <mergeCell ref="A3:AE3"/>
    <mergeCell ref="A2:AE2"/>
    <mergeCell ref="A1:AE1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300" verticalDpi="3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27"/>
  <sheetViews>
    <sheetView workbookViewId="0" topLeftCell="A7">
      <selection activeCell="AF8" sqref="AF8:AF17"/>
    </sheetView>
  </sheetViews>
  <sheetFormatPr defaultColWidth="9.00390625" defaultRowHeight="12.75" outlineLevelRow="1" outlineLevelCol="1"/>
  <cols>
    <col min="1" max="1" width="3.875" style="0" customWidth="1"/>
    <col min="2" max="2" width="5.625" style="0" hidden="1" customWidth="1"/>
    <col min="3" max="3" width="5.125" style="0" customWidth="1"/>
    <col min="4" max="4" width="2.625" style="36" hidden="1" customWidth="1" outlineLevel="1"/>
    <col min="5" max="5" width="2.75390625" style="36" hidden="1" customWidth="1" outlineLevel="1"/>
    <col min="6" max="6" width="20.625" style="0" customWidth="1" collapsed="1"/>
    <col min="7" max="7" width="15.75390625" style="0" customWidth="1"/>
    <col min="8" max="8" width="4.00390625" style="0" customWidth="1" outlineLevel="1"/>
    <col min="9" max="12" width="3.625" style="0" customWidth="1"/>
    <col min="13" max="20" width="3.625" style="0" hidden="1" customWidth="1"/>
    <col min="21" max="21" width="7.375" style="0" customWidth="1"/>
    <col min="22" max="22" width="4.75390625" style="0" customWidth="1"/>
    <col min="23" max="23" width="3.625" style="0" customWidth="1"/>
    <col min="24" max="24" width="6.625" style="0" hidden="1" customWidth="1"/>
    <col min="25" max="25" width="8.75390625" style="0" customWidth="1"/>
    <col min="26" max="26" width="2.75390625" style="36" hidden="1" customWidth="1"/>
    <col min="27" max="27" width="3.375" style="0" customWidth="1"/>
    <col min="28" max="28" width="6.00390625" style="0" customWidth="1" outlineLevel="1"/>
    <col min="29" max="29" width="4.625" style="0" customWidth="1" outlineLevel="1"/>
    <col min="30" max="30" width="4.00390625" style="0" customWidth="1" outlineLevel="1"/>
    <col min="31" max="31" width="10.625" style="0" customWidth="1"/>
    <col min="32" max="32" width="7.875" style="0" customWidth="1" outlineLevel="1"/>
  </cols>
  <sheetData>
    <row r="1" spans="1:32" ht="12.7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2.7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2.75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37.5" customHeight="1">
      <c r="A4" s="60" t="s">
        <v>52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1" ht="15.75" customHeight="1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14.25">
      <c r="A7" s="55">
        <v>40466</v>
      </c>
      <c r="B7" s="55"/>
      <c r="C7" s="55"/>
      <c r="D7" s="55"/>
      <c r="E7" s="55"/>
      <c r="F7" s="55"/>
      <c r="G7" s="1" t="s">
        <v>1</v>
      </c>
      <c r="H7" s="2">
        <v>34.6</v>
      </c>
      <c r="I7" s="3" t="s">
        <v>2</v>
      </c>
      <c r="J7" s="3"/>
      <c r="K7" s="3"/>
      <c r="N7" s="4"/>
      <c r="V7" t="s">
        <v>48</v>
      </c>
      <c r="X7" s="5"/>
      <c r="Y7" s="6"/>
      <c r="Z7" s="7"/>
      <c r="AE7" s="8" t="s">
        <v>54</v>
      </c>
    </row>
    <row r="8" spans="1:32" s="13" customFormat="1" ht="44.25" customHeight="1">
      <c r="A8" s="9" t="s">
        <v>3</v>
      </c>
      <c r="B8" s="9" t="s">
        <v>4</v>
      </c>
      <c r="C8" s="9" t="s">
        <v>5</v>
      </c>
      <c r="D8" s="10" t="s">
        <v>6</v>
      </c>
      <c r="E8" s="11" t="s">
        <v>7</v>
      </c>
      <c r="F8" s="9" t="s">
        <v>8</v>
      </c>
      <c r="G8" s="9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26</v>
      </c>
      <c r="Z8" s="10" t="s">
        <v>27</v>
      </c>
      <c r="AA8" s="10" t="s">
        <v>28</v>
      </c>
      <c r="AB8" s="12" t="s">
        <v>29</v>
      </c>
      <c r="AC8" s="12" t="s">
        <v>30</v>
      </c>
      <c r="AD8" s="12" t="s">
        <v>31</v>
      </c>
      <c r="AE8" s="9" t="s">
        <v>32</v>
      </c>
      <c r="AF8" s="11" t="s">
        <v>78</v>
      </c>
    </row>
    <row r="9" spans="1:32" s="46" customFormat="1" ht="21.75" customHeight="1">
      <c r="A9" s="14">
        <v>1</v>
      </c>
      <c r="B9" s="15">
        <v>28</v>
      </c>
      <c r="C9" s="15" t="s">
        <v>94</v>
      </c>
      <c r="D9" s="40">
        <v>1</v>
      </c>
      <c r="E9" s="40">
        <v>10</v>
      </c>
      <c r="F9" s="41" t="s">
        <v>95</v>
      </c>
      <c r="G9" s="42" t="s">
        <v>57</v>
      </c>
      <c r="H9" s="19">
        <v>4</v>
      </c>
      <c r="I9" s="43"/>
      <c r="J9" s="43"/>
      <c r="K9" s="43"/>
      <c r="L9" s="44"/>
      <c r="M9" s="44"/>
      <c r="N9" s="44"/>
      <c r="O9" s="44"/>
      <c r="P9" s="44"/>
      <c r="Q9" s="44"/>
      <c r="R9" s="44"/>
      <c r="S9" s="44"/>
      <c r="T9" s="44"/>
      <c r="U9" s="22">
        <v>0.00888888888888889</v>
      </c>
      <c r="V9" s="23">
        <v>0</v>
      </c>
      <c r="W9" s="24">
        <v>0</v>
      </c>
      <c r="X9" s="25">
        <v>0.00888888888888889</v>
      </c>
      <c r="Y9" s="26">
        <v>0.00888888888888889</v>
      </c>
      <c r="Z9" s="27">
        <v>0</v>
      </c>
      <c r="AA9" s="21">
        <v>1</v>
      </c>
      <c r="AB9" s="28">
        <v>1</v>
      </c>
      <c r="AC9" s="21">
        <v>2</v>
      </c>
      <c r="AD9" s="21"/>
      <c r="AE9" s="21"/>
      <c r="AF9" s="62">
        <v>200</v>
      </c>
    </row>
    <row r="10" spans="1:32" s="46" customFormat="1" ht="21.75" customHeight="1">
      <c r="A10" s="14">
        <v>2</v>
      </c>
      <c r="B10" s="15">
        <v>26</v>
      </c>
      <c r="C10" s="15" t="s">
        <v>96</v>
      </c>
      <c r="D10" s="40">
        <v>1</v>
      </c>
      <c r="E10" s="40">
        <v>9</v>
      </c>
      <c r="F10" s="41" t="s">
        <v>97</v>
      </c>
      <c r="G10" s="42" t="s">
        <v>63</v>
      </c>
      <c r="H10" s="19">
        <v>6</v>
      </c>
      <c r="I10" s="43"/>
      <c r="J10" s="43"/>
      <c r="K10" s="43"/>
      <c r="L10" s="44"/>
      <c r="M10" s="44"/>
      <c r="N10" s="44"/>
      <c r="O10" s="44"/>
      <c r="P10" s="44"/>
      <c r="Q10" s="44"/>
      <c r="R10" s="44"/>
      <c r="S10" s="44"/>
      <c r="T10" s="44"/>
      <c r="U10" s="22">
        <v>0.009062499999999994</v>
      </c>
      <c r="V10" s="23">
        <v>0</v>
      </c>
      <c r="W10" s="24">
        <v>0</v>
      </c>
      <c r="X10" s="25">
        <v>0.009062499999999994</v>
      </c>
      <c r="Y10" s="26">
        <v>0.009062499999999994</v>
      </c>
      <c r="Z10" s="27">
        <v>0</v>
      </c>
      <c r="AA10" s="21">
        <v>2</v>
      </c>
      <c r="AB10" s="28">
        <v>1.01953125</v>
      </c>
      <c r="AC10" s="21"/>
      <c r="AD10" s="21">
        <v>2</v>
      </c>
      <c r="AE10" s="21"/>
      <c r="AF10" s="61">
        <v>180</v>
      </c>
    </row>
    <row r="11" spans="1:32" s="46" customFormat="1" ht="21.75" customHeight="1">
      <c r="A11" s="14">
        <v>3</v>
      </c>
      <c r="B11" s="15">
        <v>33</v>
      </c>
      <c r="C11" s="15" t="s">
        <v>98</v>
      </c>
      <c r="D11" s="40">
        <v>1</v>
      </c>
      <c r="E11" s="40">
        <v>5</v>
      </c>
      <c r="F11" s="41" t="s">
        <v>99</v>
      </c>
      <c r="G11" s="42" t="s">
        <v>66</v>
      </c>
      <c r="H11" s="19">
        <v>2</v>
      </c>
      <c r="I11" s="43"/>
      <c r="J11" s="43"/>
      <c r="K11" s="43"/>
      <c r="L11" s="44"/>
      <c r="M11" s="44"/>
      <c r="N11" s="44"/>
      <c r="O11" s="44"/>
      <c r="P11" s="44"/>
      <c r="Q11" s="44"/>
      <c r="R11" s="44"/>
      <c r="S11" s="44"/>
      <c r="T11" s="44"/>
      <c r="U11" s="22">
        <v>0.011736111111111114</v>
      </c>
      <c r="V11" s="23">
        <v>0</v>
      </c>
      <c r="W11" s="24">
        <v>0</v>
      </c>
      <c r="X11" s="25">
        <v>0.011736111111111114</v>
      </c>
      <c r="Y11" s="26">
        <v>0.011736111111111114</v>
      </c>
      <c r="Z11" s="27">
        <v>0</v>
      </c>
      <c r="AA11" s="21">
        <v>3</v>
      </c>
      <c r="AB11" s="28">
        <v>1.3203125</v>
      </c>
      <c r="AC11" s="21"/>
      <c r="AD11" s="21">
        <v>3</v>
      </c>
      <c r="AE11" s="21"/>
      <c r="AF11" s="61">
        <v>165</v>
      </c>
    </row>
    <row r="12" spans="1:32" s="46" customFormat="1" ht="21.75" customHeight="1">
      <c r="A12" s="14">
        <v>4</v>
      </c>
      <c r="B12" s="15">
        <v>24</v>
      </c>
      <c r="C12" s="15" t="s">
        <v>100</v>
      </c>
      <c r="D12" s="40">
        <v>1</v>
      </c>
      <c r="E12" s="40">
        <v>1</v>
      </c>
      <c r="F12" s="41" t="s">
        <v>101</v>
      </c>
      <c r="G12" s="42" t="s">
        <v>69</v>
      </c>
      <c r="H12" s="19">
        <v>2</v>
      </c>
      <c r="I12" s="43"/>
      <c r="J12" s="43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22">
        <v>0.014120370370370377</v>
      </c>
      <c r="V12" s="23">
        <v>0</v>
      </c>
      <c r="W12" s="24">
        <v>0</v>
      </c>
      <c r="X12" s="25">
        <v>0.014120370370370377</v>
      </c>
      <c r="Y12" s="26">
        <v>0.014120370370370377</v>
      </c>
      <c r="Z12" s="27">
        <v>0</v>
      </c>
      <c r="AA12" s="21">
        <v>4</v>
      </c>
      <c r="AB12" s="28">
        <v>1.5885416666666672</v>
      </c>
      <c r="AC12" s="21"/>
      <c r="AD12" s="21"/>
      <c r="AE12" s="21"/>
      <c r="AF12" s="61">
        <v>150</v>
      </c>
    </row>
    <row r="13" spans="1:32" s="46" customFormat="1" ht="21.75" customHeight="1">
      <c r="A13" s="14">
        <v>5</v>
      </c>
      <c r="B13" s="47">
        <v>21</v>
      </c>
      <c r="C13" s="15" t="s">
        <v>102</v>
      </c>
      <c r="D13" s="40">
        <v>1</v>
      </c>
      <c r="E13" s="40">
        <v>2</v>
      </c>
      <c r="F13" s="41" t="s">
        <v>103</v>
      </c>
      <c r="G13" s="42" t="s">
        <v>104</v>
      </c>
      <c r="H13" s="19">
        <v>2</v>
      </c>
      <c r="I13" s="43"/>
      <c r="J13" s="43"/>
      <c r="K13" s="43"/>
      <c r="L13" s="44"/>
      <c r="M13" s="44"/>
      <c r="N13" s="44"/>
      <c r="O13" s="44"/>
      <c r="P13" s="44"/>
      <c r="Q13" s="44"/>
      <c r="R13" s="44"/>
      <c r="S13" s="44"/>
      <c r="T13" s="44"/>
      <c r="U13" s="22">
        <v>0.016597222222222225</v>
      </c>
      <c r="V13" s="23">
        <v>0</v>
      </c>
      <c r="W13" s="24">
        <v>0</v>
      </c>
      <c r="X13" s="25">
        <v>0.016597222222222225</v>
      </c>
      <c r="Y13" s="26">
        <v>0.016597222222222225</v>
      </c>
      <c r="Z13" s="27">
        <v>0</v>
      </c>
      <c r="AA13" s="21">
        <v>5</v>
      </c>
      <c r="AB13" s="28">
        <v>1.8671875</v>
      </c>
      <c r="AC13" s="21"/>
      <c r="AD13" s="21"/>
      <c r="AE13" s="21"/>
      <c r="AF13" s="61">
        <v>140</v>
      </c>
    </row>
    <row r="14" spans="1:32" s="46" customFormat="1" ht="21.75" customHeight="1">
      <c r="A14" s="14">
        <v>6</v>
      </c>
      <c r="B14" s="15">
        <v>34</v>
      </c>
      <c r="C14" s="15" t="s">
        <v>105</v>
      </c>
      <c r="D14" s="40">
        <v>1</v>
      </c>
      <c r="E14" s="40">
        <v>4</v>
      </c>
      <c r="F14" s="41" t="s">
        <v>106</v>
      </c>
      <c r="G14" s="42" t="s">
        <v>75</v>
      </c>
      <c r="H14" s="19">
        <v>1.3</v>
      </c>
      <c r="I14" s="43"/>
      <c r="J14" s="43"/>
      <c r="K14" s="43"/>
      <c r="L14" s="44"/>
      <c r="M14" s="44"/>
      <c r="N14" s="44"/>
      <c r="O14" s="44"/>
      <c r="P14" s="44"/>
      <c r="Q14" s="44"/>
      <c r="R14" s="44"/>
      <c r="S14" s="44"/>
      <c r="T14" s="44"/>
      <c r="U14" s="22">
        <v>0.019502314814814813</v>
      </c>
      <c r="V14" s="23">
        <v>0</v>
      </c>
      <c r="W14" s="24">
        <v>0</v>
      </c>
      <c r="X14" s="25">
        <v>0.019502314814814813</v>
      </c>
      <c r="Y14" s="26">
        <v>0.019502314814814813</v>
      </c>
      <c r="Z14" s="27">
        <v>0</v>
      </c>
      <c r="AA14" s="21">
        <v>6</v>
      </c>
      <c r="AB14" s="28">
        <v>2.194010416666666</v>
      </c>
      <c r="AC14" s="21"/>
      <c r="AD14" s="21"/>
      <c r="AE14" s="21"/>
      <c r="AF14" s="61">
        <v>130</v>
      </c>
    </row>
    <row r="15" spans="1:32" s="46" customFormat="1" ht="21.75" customHeight="1">
      <c r="A15" s="14">
        <v>7</v>
      </c>
      <c r="B15" s="15">
        <v>37</v>
      </c>
      <c r="C15" s="15" t="s">
        <v>107</v>
      </c>
      <c r="D15" s="40">
        <v>1</v>
      </c>
      <c r="E15" s="40">
        <v>3</v>
      </c>
      <c r="F15" s="41" t="s">
        <v>108</v>
      </c>
      <c r="G15" s="42" t="s">
        <v>72</v>
      </c>
      <c r="H15" s="19">
        <v>0.1</v>
      </c>
      <c r="I15" s="43"/>
      <c r="J15" s="43"/>
      <c r="K15" s="43"/>
      <c r="L15" s="44"/>
      <c r="M15" s="44"/>
      <c r="N15" s="44"/>
      <c r="O15" s="44"/>
      <c r="P15" s="44"/>
      <c r="Q15" s="44"/>
      <c r="R15" s="44"/>
      <c r="S15" s="44"/>
      <c r="T15" s="44"/>
      <c r="U15" s="22">
        <v>0.023136574074074042</v>
      </c>
      <c r="V15" s="23">
        <v>0</v>
      </c>
      <c r="W15" s="24">
        <v>0</v>
      </c>
      <c r="X15" s="25">
        <v>0.023136574074074042</v>
      </c>
      <c r="Y15" s="26">
        <v>0.023136574074074042</v>
      </c>
      <c r="Z15" s="27">
        <v>0</v>
      </c>
      <c r="AA15" s="21">
        <v>7</v>
      </c>
      <c r="AB15" s="28">
        <v>2.602864583333329</v>
      </c>
      <c r="AC15" s="21"/>
      <c r="AD15" s="21"/>
      <c r="AE15" s="21"/>
      <c r="AF15" s="62">
        <v>120</v>
      </c>
    </row>
    <row r="16" spans="1:32" s="46" customFormat="1" ht="21.75" customHeight="1">
      <c r="A16" s="14">
        <v>8</v>
      </c>
      <c r="B16" s="15">
        <v>36</v>
      </c>
      <c r="C16" s="15" t="s">
        <v>40</v>
      </c>
      <c r="D16" s="40">
        <v>1</v>
      </c>
      <c r="E16" s="40">
        <v>7</v>
      </c>
      <c r="F16" s="41" t="s">
        <v>109</v>
      </c>
      <c r="G16" s="42" t="s">
        <v>42</v>
      </c>
      <c r="H16" s="19">
        <v>0</v>
      </c>
      <c r="I16" s="43"/>
      <c r="J16" s="43"/>
      <c r="K16" s="43"/>
      <c r="L16" s="48">
        <v>120</v>
      </c>
      <c r="M16" s="44"/>
      <c r="N16" s="44"/>
      <c r="O16" s="44"/>
      <c r="P16" s="44"/>
      <c r="Q16" s="44"/>
      <c r="R16" s="44"/>
      <c r="S16" s="44"/>
      <c r="T16" s="44"/>
      <c r="U16" s="22">
        <v>0.017916666666666664</v>
      </c>
      <c r="V16" s="23">
        <v>120</v>
      </c>
      <c r="W16" s="24">
        <v>0</v>
      </c>
      <c r="X16" s="25">
        <v>0.03875</v>
      </c>
      <c r="Y16" s="26">
        <v>0.03875</v>
      </c>
      <c r="Z16" s="27">
        <v>0</v>
      </c>
      <c r="AA16" s="21">
        <v>8</v>
      </c>
      <c r="AB16" s="28">
        <v>4.359375</v>
      </c>
      <c r="AC16" s="21"/>
      <c r="AD16" s="21"/>
      <c r="AE16" s="21"/>
      <c r="AF16" s="62">
        <v>112</v>
      </c>
    </row>
    <row r="17" spans="1:32" s="46" customFormat="1" ht="21.75" customHeight="1">
      <c r="A17" s="14">
        <v>9</v>
      </c>
      <c r="B17" s="15">
        <v>29</v>
      </c>
      <c r="C17" s="15" t="s">
        <v>110</v>
      </c>
      <c r="D17" s="40">
        <v>1</v>
      </c>
      <c r="E17" s="40">
        <v>6</v>
      </c>
      <c r="F17" s="41" t="s">
        <v>111</v>
      </c>
      <c r="G17" s="42" t="s">
        <v>60</v>
      </c>
      <c r="H17" s="19">
        <v>0.3</v>
      </c>
      <c r="I17" s="43"/>
      <c r="J17" s="43"/>
      <c r="K17" s="43"/>
      <c r="L17" s="44">
        <v>120</v>
      </c>
      <c r="M17" s="44"/>
      <c r="N17" s="44"/>
      <c r="O17" s="44"/>
      <c r="P17" s="44"/>
      <c r="Q17" s="44"/>
      <c r="R17" s="44"/>
      <c r="S17" s="44"/>
      <c r="T17" s="44"/>
      <c r="U17" s="22">
        <v>0.025868055555555523</v>
      </c>
      <c r="V17" s="23">
        <v>120</v>
      </c>
      <c r="W17" s="24">
        <v>0</v>
      </c>
      <c r="X17" s="25">
        <v>0.04670138888888886</v>
      </c>
      <c r="Y17" s="26">
        <v>0.04670138888888886</v>
      </c>
      <c r="Z17" s="27">
        <v>0</v>
      </c>
      <c r="AA17" s="21">
        <v>9</v>
      </c>
      <c r="AB17" s="28">
        <v>5.25390625</v>
      </c>
      <c r="AC17" s="21"/>
      <c r="AD17" s="21"/>
      <c r="AE17" s="21"/>
      <c r="AF17" s="62">
        <v>106</v>
      </c>
    </row>
    <row r="18" spans="1:32" s="46" customFormat="1" ht="21.75" customHeight="1">
      <c r="A18" s="14">
        <v>10</v>
      </c>
      <c r="B18" s="30">
        <v>36</v>
      </c>
      <c r="C18" s="48" t="s">
        <v>40</v>
      </c>
      <c r="D18" s="49">
        <v>1</v>
      </c>
      <c r="E18" s="49">
        <v>11</v>
      </c>
      <c r="F18" s="50" t="s">
        <v>41</v>
      </c>
      <c r="G18" s="51" t="s">
        <v>42</v>
      </c>
      <c r="H18" s="51">
        <v>0</v>
      </c>
      <c r="I18" s="43"/>
      <c r="J18" s="43"/>
      <c r="K18" s="43">
        <v>10</v>
      </c>
      <c r="L18" s="44"/>
      <c r="M18" s="44"/>
      <c r="N18" s="44"/>
      <c r="O18" s="44"/>
      <c r="P18" s="44"/>
      <c r="Q18" s="44"/>
      <c r="R18" s="44"/>
      <c r="S18" s="44"/>
      <c r="T18" s="44"/>
      <c r="U18" s="22">
        <v>0.035416666666666666</v>
      </c>
      <c r="V18" s="23">
        <v>10</v>
      </c>
      <c r="W18" s="24">
        <v>0</v>
      </c>
      <c r="X18" s="25">
        <v>0.03715277777777778</v>
      </c>
      <c r="Y18" s="26" t="s">
        <v>112</v>
      </c>
      <c r="Z18" s="27">
        <v>2</v>
      </c>
      <c r="AA18" s="21" t="s">
        <v>113</v>
      </c>
      <c r="AB18" s="28" t="s">
        <v>113</v>
      </c>
      <c r="AC18" s="21"/>
      <c r="AD18" s="21"/>
      <c r="AE18" s="21" t="s">
        <v>43</v>
      </c>
      <c r="AF18" s="62" t="s">
        <v>113</v>
      </c>
    </row>
    <row r="19" ht="12.75" hidden="1">
      <c r="AA19" s="52">
        <v>9</v>
      </c>
    </row>
    <row r="21" spans="27:31" ht="12.75" hidden="1" outlineLevel="1">
      <c r="AA21" s="38"/>
      <c r="AB21" s="38"/>
      <c r="AC21" s="38"/>
      <c r="AD21" s="38"/>
      <c r="AE21" s="38"/>
    </row>
    <row r="22" spans="21:27" ht="15.75" hidden="1" outlineLevel="1">
      <c r="U22" s="39" t="s">
        <v>35</v>
      </c>
      <c r="V22" s="56">
        <v>40466.950574305556</v>
      </c>
      <c r="W22" s="56"/>
      <c r="X22" s="56"/>
      <c r="Y22" s="56"/>
      <c r="Z22" s="56"/>
      <c r="AA22" s="56"/>
    </row>
    <row r="23" ht="12.75" collapsed="1"/>
    <row r="24" spans="7:21" ht="12.75" outlineLevel="1">
      <c r="G24" t="s">
        <v>36</v>
      </c>
      <c r="U24" t="s">
        <v>76</v>
      </c>
    </row>
    <row r="25" ht="12.75" outlineLevel="1"/>
    <row r="27" spans="7:21" ht="12.75">
      <c r="G27" t="s">
        <v>37</v>
      </c>
      <c r="U27" t="s">
        <v>77</v>
      </c>
    </row>
  </sheetData>
  <sheetProtection/>
  <mergeCells count="8">
    <mergeCell ref="A4:AF4"/>
    <mergeCell ref="A3:AF3"/>
    <mergeCell ref="A2:AF2"/>
    <mergeCell ref="A1:AF1"/>
    <mergeCell ref="A7:F7"/>
    <mergeCell ref="V22:AA22"/>
    <mergeCell ref="A6:AE6"/>
    <mergeCell ref="A5:AF5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300" verticalDpi="3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28"/>
  <sheetViews>
    <sheetView workbookViewId="0" topLeftCell="A7">
      <selection activeCell="AG8" sqref="AG8"/>
    </sheetView>
  </sheetViews>
  <sheetFormatPr defaultColWidth="9.00390625" defaultRowHeight="12.75" outlineLevelRow="1" outlineLevelCol="1"/>
  <cols>
    <col min="1" max="1" width="3.875" style="0" customWidth="1"/>
    <col min="2" max="2" width="5.625" style="0" hidden="1" customWidth="1"/>
    <col min="3" max="3" width="5.625" style="0" customWidth="1"/>
    <col min="4" max="4" width="2.625" style="36" hidden="1" customWidth="1" outlineLevel="1"/>
    <col min="5" max="5" width="2.75390625" style="36" hidden="1" customWidth="1" outlineLevel="1"/>
    <col min="6" max="6" width="22.875" style="0" customWidth="1" collapsed="1"/>
    <col min="7" max="7" width="14.875" style="0" customWidth="1"/>
    <col min="8" max="8" width="4.00390625" style="0" customWidth="1" outlineLevel="1"/>
    <col min="9" max="12" width="3.625" style="0" customWidth="1"/>
    <col min="13" max="20" width="3.625" style="0" hidden="1" customWidth="1"/>
    <col min="21" max="21" width="7.25390625" style="0" customWidth="1"/>
    <col min="22" max="22" width="4.75390625" style="0" customWidth="1"/>
    <col min="23" max="23" width="3.625" style="0" customWidth="1"/>
    <col min="24" max="24" width="6.625" style="0" hidden="1" customWidth="1"/>
    <col min="25" max="25" width="9.00390625" style="0" customWidth="1"/>
    <col min="26" max="26" width="2.75390625" style="36" hidden="1" customWidth="1"/>
    <col min="27" max="27" width="3.875" style="0" customWidth="1"/>
    <col min="28" max="28" width="6.00390625" style="0" customWidth="1" outlineLevel="1"/>
    <col min="29" max="29" width="4.625" style="0" customWidth="1" outlineLevel="1"/>
    <col min="30" max="30" width="4.00390625" style="0" customWidth="1" outlineLevel="1"/>
    <col min="31" max="31" width="11.125" style="0" customWidth="1"/>
    <col min="32" max="32" width="7.875" style="0" customWidth="1" outlineLevel="1"/>
  </cols>
  <sheetData>
    <row r="1" spans="1:32" ht="12.7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2.7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2.75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37.5" customHeight="1">
      <c r="A4" s="60" t="s">
        <v>52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8.7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1" ht="15.75" customHeight="1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14.25">
      <c r="A7" s="55">
        <v>40466</v>
      </c>
      <c r="B7" s="55"/>
      <c r="C7" s="55"/>
      <c r="D7" s="55"/>
      <c r="E7" s="55"/>
      <c r="F7" s="55"/>
      <c r="G7" s="1" t="s">
        <v>1</v>
      </c>
      <c r="H7" s="2">
        <v>31.2</v>
      </c>
      <c r="I7" s="3" t="s">
        <v>2</v>
      </c>
      <c r="J7" s="3"/>
      <c r="K7" s="3"/>
      <c r="N7" s="4"/>
      <c r="V7" t="s">
        <v>38</v>
      </c>
      <c r="X7" s="5"/>
      <c r="Y7" s="6"/>
      <c r="Z7" s="7"/>
      <c r="AE7" s="8" t="s">
        <v>54</v>
      </c>
    </row>
    <row r="8" spans="1:32" s="13" customFormat="1" ht="44.25" customHeight="1">
      <c r="A8" s="9" t="s">
        <v>3</v>
      </c>
      <c r="B8" s="9" t="s">
        <v>4</v>
      </c>
      <c r="C8" s="9" t="s">
        <v>5</v>
      </c>
      <c r="D8" s="10" t="s">
        <v>6</v>
      </c>
      <c r="E8" s="11" t="s">
        <v>7</v>
      </c>
      <c r="F8" s="9" t="s">
        <v>8</v>
      </c>
      <c r="G8" s="9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26</v>
      </c>
      <c r="Z8" s="10" t="s">
        <v>27</v>
      </c>
      <c r="AA8" s="10" t="s">
        <v>28</v>
      </c>
      <c r="AB8" s="12" t="s">
        <v>29</v>
      </c>
      <c r="AC8" s="12" t="s">
        <v>30</v>
      </c>
      <c r="AD8" s="12" t="s">
        <v>31</v>
      </c>
      <c r="AE8" s="9" t="s">
        <v>32</v>
      </c>
      <c r="AF8" s="11" t="s">
        <v>78</v>
      </c>
    </row>
    <row r="9" spans="1:32" s="54" customFormat="1" ht="21.75" customHeight="1">
      <c r="A9" s="14">
        <v>1</v>
      </c>
      <c r="B9" s="15">
        <v>27</v>
      </c>
      <c r="C9" s="15" t="s">
        <v>44</v>
      </c>
      <c r="D9" s="40">
        <v>5</v>
      </c>
      <c r="E9" s="40">
        <v>3</v>
      </c>
      <c r="F9" s="41" t="s">
        <v>114</v>
      </c>
      <c r="G9" s="42" t="s">
        <v>115</v>
      </c>
      <c r="H9" s="19">
        <v>3</v>
      </c>
      <c r="I9" s="43"/>
      <c r="J9" s="43"/>
      <c r="K9" s="43"/>
      <c r="L9" s="44"/>
      <c r="M9" s="44"/>
      <c r="N9" s="44"/>
      <c r="O9" s="44"/>
      <c r="P9" s="44"/>
      <c r="Q9" s="44"/>
      <c r="R9" s="44"/>
      <c r="S9" s="44"/>
      <c r="T9" s="44"/>
      <c r="U9" s="22">
        <v>0.010439814814814811</v>
      </c>
      <c r="V9" s="23">
        <v>0</v>
      </c>
      <c r="W9" s="24">
        <v>0</v>
      </c>
      <c r="X9" s="25">
        <v>0.010439814814814811</v>
      </c>
      <c r="Y9" s="26">
        <v>0.010439814814814811</v>
      </c>
      <c r="Z9" s="29">
        <v>0</v>
      </c>
      <c r="AA9" s="63">
        <v>1</v>
      </c>
      <c r="AB9" s="31">
        <v>1</v>
      </c>
      <c r="AC9" s="30">
        <v>2</v>
      </c>
      <c r="AD9" s="30"/>
      <c r="AE9" s="30" t="s">
        <v>43</v>
      </c>
      <c r="AF9" s="62"/>
    </row>
    <row r="10" spans="1:32" s="46" customFormat="1" ht="21.75" customHeight="1">
      <c r="A10" s="14">
        <v>2</v>
      </c>
      <c r="B10" s="15">
        <v>40</v>
      </c>
      <c r="C10" s="15" t="s">
        <v>116</v>
      </c>
      <c r="D10" s="40">
        <v>5</v>
      </c>
      <c r="E10" s="40">
        <v>10</v>
      </c>
      <c r="F10" s="41" t="s">
        <v>117</v>
      </c>
      <c r="G10" s="42" t="s">
        <v>92</v>
      </c>
      <c r="H10" s="19">
        <v>0.3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22">
        <v>0.01078703703703704</v>
      </c>
      <c r="V10" s="23">
        <v>0</v>
      </c>
      <c r="W10" s="24">
        <v>0</v>
      </c>
      <c r="X10" s="25">
        <v>0.01078703703703704</v>
      </c>
      <c r="Y10" s="26">
        <v>0.01078703703703704</v>
      </c>
      <c r="Z10" s="27">
        <v>0</v>
      </c>
      <c r="AA10" s="64">
        <v>2</v>
      </c>
      <c r="AB10" s="28">
        <v>1.0332594235033266</v>
      </c>
      <c r="AC10" s="21">
        <v>2</v>
      </c>
      <c r="AD10" s="21"/>
      <c r="AE10" s="21"/>
      <c r="AF10" s="61">
        <v>200</v>
      </c>
    </row>
    <row r="11" spans="1:32" s="46" customFormat="1" ht="21.75" customHeight="1">
      <c r="A11" s="14">
        <v>3</v>
      </c>
      <c r="B11" s="15">
        <v>27</v>
      </c>
      <c r="C11" s="15" t="s">
        <v>44</v>
      </c>
      <c r="D11" s="16">
        <v>5</v>
      </c>
      <c r="E11" s="16">
        <v>8</v>
      </c>
      <c r="F11" s="17" t="s">
        <v>118</v>
      </c>
      <c r="G11" s="18" t="s">
        <v>115</v>
      </c>
      <c r="H11" s="19">
        <v>0.3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22">
        <v>0.010879629629629628</v>
      </c>
      <c r="V11" s="23">
        <v>0</v>
      </c>
      <c r="W11" s="24">
        <v>0</v>
      </c>
      <c r="X11" s="25">
        <v>0.010879629629629628</v>
      </c>
      <c r="Y11" s="26">
        <v>0.010879629629629628</v>
      </c>
      <c r="Z11" s="27">
        <v>0</v>
      </c>
      <c r="AA11" s="64">
        <v>3</v>
      </c>
      <c r="AB11" s="28">
        <v>1.042128603104213</v>
      </c>
      <c r="AC11" s="21">
        <v>2</v>
      </c>
      <c r="AD11" s="21"/>
      <c r="AE11" s="21"/>
      <c r="AF11" s="61">
        <v>180</v>
      </c>
    </row>
    <row r="12" spans="1:32" s="46" customFormat="1" ht="21.75" customHeight="1">
      <c r="A12" s="14">
        <v>4</v>
      </c>
      <c r="B12" s="15">
        <v>30</v>
      </c>
      <c r="C12" s="15" t="s">
        <v>119</v>
      </c>
      <c r="D12" s="40">
        <v>5</v>
      </c>
      <c r="E12" s="40">
        <v>5</v>
      </c>
      <c r="F12" s="41" t="s">
        <v>120</v>
      </c>
      <c r="G12" s="42" t="s">
        <v>121</v>
      </c>
      <c r="H12" s="19">
        <v>0</v>
      </c>
      <c r="I12" s="43"/>
      <c r="J12" s="43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22">
        <v>0.012175925925925923</v>
      </c>
      <c r="V12" s="23">
        <v>0</v>
      </c>
      <c r="W12" s="24">
        <v>0</v>
      </c>
      <c r="X12" s="25">
        <v>0.012175925925925923</v>
      </c>
      <c r="Y12" s="26">
        <v>0.012175925925925923</v>
      </c>
      <c r="Z12" s="27">
        <v>0</v>
      </c>
      <c r="AA12" s="64">
        <v>4</v>
      </c>
      <c r="AB12" s="28">
        <v>1.16629711751663</v>
      </c>
      <c r="AC12" s="21">
        <v>3</v>
      </c>
      <c r="AD12" s="21"/>
      <c r="AE12" s="21"/>
      <c r="AF12" s="61">
        <v>165</v>
      </c>
    </row>
    <row r="13" spans="1:32" s="46" customFormat="1" ht="21.75" customHeight="1">
      <c r="A13" s="14">
        <v>5</v>
      </c>
      <c r="B13" s="15">
        <v>25</v>
      </c>
      <c r="C13" s="15" t="s">
        <v>122</v>
      </c>
      <c r="D13" s="40">
        <v>5</v>
      </c>
      <c r="E13" s="40">
        <v>7</v>
      </c>
      <c r="F13" s="41" t="s">
        <v>123</v>
      </c>
      <c r="G13" s="42" t="s">
        <v>81</v>
      </c>
      <c r="H13" s="19">
        <v>6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22">
        <v>0.01219907407407407</v>
      </c>
      <c r="V13" s="23">
        <v>0</v>
      </c>
      <c r="W13" s="24">
        <v>0</v>
      </c>
      <c r="X13" s="25">
        <v>0.01219907407407407</v>
      </c>
      <c r="Y13" s="26">
        <v>0.01219907407407407</v>
      </c>
      <c r="Z13" s="27">
        <v>0</v>
      </c>
      <c r="AA13" s="64">
        <v>5</v>
      </c>
      <c r="AB13" s="28">
        <v>1.1685144124168514</v>
      </c>
      <c r="AC13" s="21"/>
      <c r="AD13" s="21"/>
      <c r="AE13" s="21"/>
      <c r="AF13" s="61">
        <v>150</v>
      </c>
    </row>
    <row r="14" spans="1:32" s="46" customFormat="1" ht="21.75" customHeight="1">
      <c r="A14" s="14">
        <v>6</v>
      </c>
      <c r="B14" s="15">
        <v>32</v>
      </c>
      <c r="C14" s="15" t="s">
        <v>124</v>
      </c>
      <c r="D14" s="40">
        <v>5</v>
      </c>
      <c r="E14" s="40">
        <v>1</v>
      </c>
      <c r="F14" s="41" t="s">
        <v>125</v>
      </c>
      <c r="G14" s="42" t="s">
        <v>82</v>
      </c>
      <c r="H14" s="19">
        <v>6</v>
      </c>
      <c r="I14" s="53"/>
      <c r="J14" s="53"/>
      <c r="K14" s="53">
        <v>10</v>
      </c>
      <c r="L14" s="48"/>
      <c r="M14" s="48"/>
      <c r="N14" s="48"/>
      <c r="O14" s="48"/>
      <c r="P14" s="48"/>
      <c r="Q14" s="48"/>
      <c r="R14" s="48"/>
      <c r="S14" s="48"/>
      <c r="T14" s="48"/>
      <c r="U14" s="22">
        <v>0.012233796296296298</v>
      </c>
      <c r="V14" s="23">
        <v>10</v>
      </c>
      <c r="W14" s="24">
        <v>0</v>
      </c>
      <c r="X14" s="34">
        <v>0.01396990740740741</v>
      </c>
      <c r="Y14" s="35">
        <v>0.01396990740740741</v>
      </c>
      <c r="Z14" s="27">
        <v>0</v>
      </c>
      <c r="AA14" s="64">
        <v>6</v>
      </c>
      <c r="AB14" s="28">
        <v>1.3381374722838144</v>
      </c>
      <c r="AC14" s="21"/>
      <c r="AD14" s="21"/>
      <c r="AE14" s="21"/>
      <c r="AF14" s="61">
        <v>140</v>
      </c>
    </row>
    <row r="15" spans="1:32" s="46" customFormat="1" ht="21.75" customHeight="1">
      <c r="A15" s="14">
        <v>7</v>
      </c>
      <c r="B15" s="15">
        <v>23</v>
      </c>
      <c r="C15" s="15" t="s">
        <v>126</v>
      </c>
      <c r="D15" s="40">
        <v>5</v>
      </c>
      <c r="E15" s="40">
        <v>6</v>
      </c>
      <c r="F15" s="41" t="s">
        <v>127</v>
      </c>
      <c r="G15" s="42" t="s">
        <v>89</v>
      </c>
      <c r="H15" s="19">
        <v>0</v>
      </c>
      <c r="I15" s="43"/>
      <c r="J15" s="43"/>
      <c r="K15" s="43"/>
      <c r="L15" s="44"/>
      <c r="M15" s="44"/>
      <c r="N15" s="44"/>
      <c r="O15" s="44"/>
      <c r="P15" s="44"/>
      <c r="Q15" s="44"/>
      <c r="R15" s="44"/>
      <c r="S15" s="44"/>
      <c r="T15" s="44"/>
      <c r="U15" s="22">
        <v>0.013981481481481484</v>
      </c>
      <c r="V15" s="23">
        <v>0</v>
      </c>
      <c r="W15" s="24">
        <v>0</v>
      </c>
      <c r="X15" s="25">
        <v>0.013981481481481484</v>
      </c>
      <c r="Y15" s="26">
        <v>0.013981481481481484</v>
      </c>
      <c r="Z15" s="27">
        <v>0</v>
      </c>
      <c r="AA15" s="64">
        <v>7</v>
      </c>
      <c r="AB15" s="28">
        <v>1.3392461197339252</v>
      </c>
      <c r="AC15" s="21">
        <v>3</v>
      </c>
      <c r="AD15" s="21"/>
      <c r="AE15" s="21"/>
      <c r="AF15" s="62">
        <v>130</v>
      </c>
    </row>
    <row r="16" spans="1:32" s="46" customFormat="1" ht="21.75" customHeight="1">
      <c r="A16" s="14">
        <v>8</v>
      </c>
      <c r="B16" s="15">
        <v>39</v>
      </c>
      <c r="C16" s="15" t="s">
        <v>128</v>
      </c>
      <c r="D16" s="40">
        <v>5</v>
      </c>
      <c r="E16" s="40">
        <v>4</v>
      </c>
      <c r="F16" s="41" t="s">
        <v>129</v>
      </c>
      <c r="G16" s="42" t="s">
        <v>86</v>
      </c>
      <c r="H16" s="19">
        <v>0.3</v>
      </c>
      <c r="I16" s="43"/>
      <c r="J16" s="43"/>
      <c r="K16" s="43"/>
      <c r="L16" s="44"/>
      <c r="M16" s="44"/>
      <c r="N16" s="44"/>
      <c r="O16" s="44"/>
      <c r="P16" s="44"/>
      <c r="Q16" s="44"/>
      <c r="R16" s="44"/>
      <c r="S16" s="44"/>
      <c r="T16" s="44"/>
      <c r="U16" s="22">
        <v>0.014201388888888888</v>
      </c>
      <c r="V16" s="23">
        <v>0</v>
      </c>
      <c r="W16" s="24">
        <v>0</v>
      </c>
      <c r="X16" s="25">
        <v>0.014201388888888888</v>
      </c>
      <c r="Y16" s="26">
        <v>0.014201388888888888</v>
      </c>
      <c r="Z16" s="27">
        <v>0</v>
      </c>
      <c r="AA16" s="64">
        <v>8</v>
      </c>
      <c r="AB16" s="28">
        <v>1.3603104212860315</v>
      </c>
      <c r="AC16" s="21"/>
      <c r="AD16" s="21"/>
      <c r="AE16" s="21"/>
      <c r="AF16" s="62">
        <v>120</v>
      </c>
    </row>
    <row r="17" spans="1:32" s="46" customFormat="1" ht="21.75" customHeight="1">
      <c r="A17" s="14">
        <v>9</v>
      </c>
      <c r="B17" s="15">
        <v>31</v>
      </c>
      <c r="C17" s="15" t="s">
        <v>45</v>
      </c>
      <c r="D17" s="40">
        <v>5</v>
      </c>
      <c r="E17" s="40">
        <v>2</v>
      </c>
      <c r="F17" s="41" t="s">
        <v>130</v>
      </c>
      <c r="G17" s="42" t="s">
        <v>47</v>
      </c>
      <c r="H17" s="19">
        <v>0</v>
      </c>
      <c r="I17" s="43"/>
      <c r="J17" s="43"/>
      <c r="K17" s="43"/>
      <c r="L17" s="44">
        <v>120</v>
      </c>
      <c r="M17" s="44"/>
      <c r="N17" s="44"/>
      <c r="O17" s="44"/>
      <c r="P17" s="44"/>
      <c r="Q17" s="44"/>
      <c r="R17" s="44"/>
      <c r="S17" s="44"/>
      <c r="T17" s="44"/>
      <c r="U17" s="22">
        <v>0.014641203703703698</v>
      </c>
      <c r="V17" s="23">
        <v>120</v>
      </c>
      <c r="W17" s="24">
        <v>0</v>
      </c>
      <c r="X17" s="25">
        <v>0.035474537037037034</v>
      </c>
      <c r="Y17" s="26">
        <v>0.035474537037037034</v>
      </c>
      <c r="Z17" s="27">
        <v>0</v>
      </c>
      <c r="AA17" s="64">
        <v>9</v>
      </c>
      <c r="AB17" s="28">
        <v>3.3980044345898013</v>
      </c>
      <c r="AC17" s="21"/>
      <c r="AD17" s="21"/>
      <c r="AE17" s="21"/>
      <c r="AF17" s="62">
        <v>112</v>
      </c>
    </row>
    <row r="18" spans="1:32" s="46" customFormat="1" ht="21.75" customHeight="1">
      <c r="A18" s="14">
        <v>10</v>
      </c>
      <c r="B18" s="15">
        <v>31</v>
      </c>
      <c r="C18" s="15" t="s">
        <v>45</v>
      </c>
      <c r="D18" s="16">
        <v>5</v>
      </c>
      <c r="E18" s="16">
        <v>8</v>
      </c>
      <c r="F18" s="17" t="s">
        <v>131</v>
      </c>
      <c r="G18" s="18" t="s">
        <v>47</v>
      </c>
      <c r="H18" s="19">
        <v>0</v>
      </c>
      <c r="I18" s="43"/>
      <c r="J18" s="43"/>
      <c r="K18" s="43"/>
      <c r="L18" s="44">
        <v>120</v>
      </c>
      <c r="M18" s="44"/>
      <c r="N18" s="44"/>
      <c r="O18" s="44"/>
      <c r="P18" s="44"/>
      <c r="Q18" s="44"/>
      <c r="R18" s="44"/>
      <c r="S18" s="44"/>
      <c r="T18" s="44"/>
      <c r="U18" s="22">
        <v>0.021180555555555564</v>
      </c>
      <c r="V18" s="23">
        <v>120</v>
      </c>
      <c r="W18" s="24">
        <v>0</v>
      </c>
      <c r="X18" s="25">
        <v>0.0420138888888889</v>
      </c>
      <c r="Y18" s="26">
        <v>0.0420138888888889</v>
      </c>
      <c r="Z18" s="27">
        <v>0</v>
      </c>
      <c r="AA18" s="64">
        <v>10</v>
      </c>
      <c r="AB18" s="28">
        <v>4.024390243902442</v>
      </c>
      <c r="AC18" s="21"/>
      <c r="AD18" s="21"/>
      <c r="AE18" s="21" t="s">
        <v>43</v>
      </c>
      <c r="AF18" s="45"/>
    </row>
    <row r="19" spans="1:32" s="46" customFormat="1" ht="21.75" customHeight="1">
      <c r="A19" s="14">
        <v>11</v>
      </c>
      <c r="B19" s="30">
        <v>41</v>
      </c>
      <c r="C19" s="48">
        <v>31</v>
      </c>
      <c r="D19" s="49">
        <v>5</v>
      </c>
      <c r="E19" s="49">
        <v>12</v>
      </c>
      <c r="F19" s="50" t="s">
        <v>46</v>
      </c>
      <c r="G19" s="51" t="s">
        <v>47</v>
      </c>
      <c r="H19" s="51">
        <v>0</v>
      </c>
      <c r="I19" s="44"/>
      <c r="J19" s="44"/>
      <c r="K19" s="44"/>
      <c r="L19" s="44">
        <v>120</v>
      </c>
      <c r="M19" s="44"/>
      <c r="N19" s="44"/>
      <c r="O19" s="44"/>
      <c r="P19" s="44"/>
      <c r="Q19" s="44"/>
      <c r="R19" s="44"/>
      <c r="S19" s="44"/>
      <c r="T19" s="44"/>
      <c r="U19" s="22">
        <v>0.02311342592592594</v>
      </c>
      <c r="V19" s="23">
        <v>120</v>
      </c>
      <c r="W19" s="24">
        <v>0</v>
      </c>
      <c r="X19" s="25">
        <v>0.043946759259259276</v>
      </c>
      <c r="Y19" s="26">
        <v>0.043946759259259276</v>
      </c>
      <c r="Z19" s="27">
        <v>0</v>
      </c>
      <c r="AA19" s="64">
        <v>11</v>
      </c>
      <c r="AB19" s="28">
        <v>4.2095343680709565</v>
      </c>
      <c r="AC19" s="21"/>
      <c r="AD19" s="21"/>
      <c r="AE19" s="21" t="s">
        <v>43</v>
      </c>
      <c r="AF19" s="45"/>
    </row>
    <row r="20" ht="12.75" hidden="1">
      <c r="AA20" s="52">
        <v>11</v>
      </c>
    </row>
    <row r="22" spans="27:31" ht="12.75" hidden="1" outlineLevel="1">
      <c r="AA22" s="38"/>
      <c r="AB22" s="38"/>
      <c r="AC22" s="38"/>
      <c r="AD22" s="38"/>
      <c r="AE22" s="38"/>
    </row>
    <row r="23" spans="21:27" ht="15.75" hidden="1" outlineLevel="1">
      <c r="U23" s="39" t="s">
        <v>35</v>
      </c>
      <c r="V23" s="56">
        <v>40466.95415914352</v>
      </c>
      <c r="W23" s="56"/>
      <c r="X23" s="56"/>
      <c r="Y23" s="56"/>
      <c r="Z23" s="56"/>
      <c r="AA23" s="56"/>
    </row>
    <row r="24" ht="12.75" collapsed="1"/>
    <row r="25" spans="7:21" ht="12.75" outlineLevel="1">
      <c r="G25" t="s">
        <v>36</v>
      </c>
      <c r="U25" t="s">
        <v>76</v>
      </c>
    </row>
    <row r="26" ht="12.75" outlineLevel="1"/>
    <row r="28" spans="7:21" ht="12.75">
      <c r="G28" t="s">
        <v>37</v>
      </c>
      <c r="U28" t="s">
        <v>77</v>
      </c>
    </row>
  </sheetData>
  <sheetProtection/>
  <mergeCells count="8">
    <mergeCell ref="A7:F7"/>
    <mergeCell ref="V23:AA23"/>
    <mergeCell ref="A6:AE6"/>
    <mergeCell ref="A5:AF5"/>
    <mergeCell ref="A4:AF4"/>
    <mergeCell ref="A3:AF3"/>
    <mergeCell ref="A2:AF2"/>
    <mergeCell ref="A1:AF1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300" verticalDpi="3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Отдел</cp:lastModifiedBy>
  <cp:lastPrinted>2010-10-15T19:13:03Z</cp:lastPrinted>
  <dcterms:created xsi:type="dcterms:W3CDTF">2010-10-15T08:45:20Z</dcterms:created>
  <dcterms:modified xsi:type="dcterms:W3CDTF">2010-10-15T19:14:21Z</dcterms:modified>
  <cp:category/>
  <cp:version/>
  <cp:contentType/>
  <cp:contentStatus/>
</cp:coreProperties>
</file>